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6"/>
  </bookViews>
  <sheets>
    <sheet name="财政拨款收支预算总表" sheetId="1" r:id="rId1"/>
    <sheet name="一般公共预算支出表" sheetId="2" r:id="rId2"/>
    <sheet name="基本支出预算表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<sst xmlns="http://schemas.openxmlformats.org/spreadsheetml/2006/main" count="182" uniqueCount="150">
  <si>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</si>
  <si>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</si>
  <si>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</si>
  <si>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</si>
  <si>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</si>
  <si>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</si>
  <si>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</si>
  <si>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</si>
  <si>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</si>
  <si>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2016年预算数</t>
  </si>
  <si>
    <t>……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</si>
  <si>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</si>
  <si>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</si>
  <si>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</si>
  <si>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</si>
  <si>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</si>
  <si>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</si>
  <si>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</si>
  <si>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</si>
  <si>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</si>
  <si>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</si>
  <si>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</si>
  <si>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 xml:space="preserve">  ……</t>
  </si>
  <si>
    <t>商品和服务支出</t>
  </si>
  <si>
    <t xml:space="preserve">  办公费</t>
  </si>
  <si>
    <t>对个人和家庭的补助</t>
  </si>
  <si>
    <t xml:space="preserve">  退休费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</si>
  <si>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</si>
  <si>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</si>
  <si>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</si>
  <si>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</si>
  <si>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</si>
  <si>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</si>
  <si>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</si>
  <si>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</si>
  <si>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</si>
  <si>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</si>
  <si>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</si>
  <si>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</si>
  <si>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</si>
  <si>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</si>
  <si>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</si>
  <si>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</si>
  <si>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合    计</t>
  </si>
  <si>
    <t>基本支出</t>
  </si>
  <si>
    <t>项目支出</t>
  </si>
  <si>
    <t>部门支出总表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</si>
  <si>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</si>
  <si>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</si>
  <si>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</si>
  <si>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</si>
  <si>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</si>
  <si>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</si>
  <si>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</si>
  <si>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</si>
  <si>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</si>
  <si>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</si>
  <si>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</si>
  <si>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</si>
  <si>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</si>
  <si>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</si>
  <si>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</si>
  <si>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</si>
  <si>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</si>
  <si>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</si>
  <si>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</si>
  <si>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</si>
  <si>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</si>
  <si>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</si>
  <si>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</si>
  <si>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</si>
  <si>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</si>
  <si>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</si>
  <si>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</si>
  <si>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</si>
  <si>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</si>
  <si>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</si>
  <si>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</si>
  <si>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</si>
  <si>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</si>
  <si>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</si>
  <si>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</si>
  <si>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</si>
  <si>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</si>
  <si>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</si>
  <si>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</si>
  <si>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</si>
  <si>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</si>
  <si>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</si>
  <si>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</si>
  <si>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</si>
  <si>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</si>
  <si>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</si>
  <si>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</si>
  <si>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</si>
  <si>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</si>
  <si>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</si>
  <si>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</si>
  <si>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</si>
  <si>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</si>
  <si>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</si>
  <si>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</si>
  <si>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</si>
  <si>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</si>
  <si>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</si>
  <si>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</si>
  <si>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</si>
  <si>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</si>
  <si>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</si>
  <si>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</si>
  <si>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</si>
  <si>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</si>
  <si>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</si>
  <si>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</si>
  <si>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</si>
  <si>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</si>
  <si>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</si>
  <si>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</si>
  <si>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</si>
  <si>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</si>
  <si>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</si>
  <si>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</si>
  <si>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</si>
  <si>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</si>
  <si>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</si>
  <si>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</si>
  <si>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部门公开表4</t>
  </si>
  <si>
    <t>部门公开表5</t>
  </si>
  <si>
    <t>部门公开表7</t>
  </si>
  <si>
    <t>社会保障缴费</t>
  </si>
  <si>
    <t>绩效工资</t>
  </si>
  <si>
    <t>工会经费</t>
  </si>
  <si>
    <t xml:space="preserve">  职工教育经费</t>
  </si>
  <si>
    <t>奖励金</t>
  </si>
  <si>
    <t>医疗费</t>
  </si>
  <si>
    <t>住房公积金</t>
  </si>
  <si>
    <t>合计</t>
  </si>
  <si>
    <t>中国共产党洱源县委员会离退休干部管理局</t>
  </si>
  <si>
    <t>行政运行</t>
  </si>
  <si>
    <t xml:space="preserve">  归口管理的行政单位离退休</t>
  </si>
  <si>
    <t xml:space="preserve">  事业单位离退休</t>
  </si>
  <si>
    <t xml:space="preserve">  机关事业单位基本养老保险缴费支出</t>
  </si>
  <si>
    <t xml:space="preserve">  行政单位医疗</t>
  </si>
  <si>
    <t xml:space="preserve">  公务员医疗补助</t>
  </si>
  <si>
    <t>车辆燃修费</t>
  </si>
  <si>
    <t>公务用车改革补贴</t>
  </si>
  <si>
    <t>其他商品和服务支出</t>
  </si>
  <si>
    <t>生活补助</t>
  </si>
  <si>
    <t>合    计</t>
  </si>
  <si>
    <t>中国共产党洱源县委员会离退休干部管理局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</si>
</sst>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10804]#,##0.00#;\(\-#,##0.00#\);\ "/>
    <numFmt numFmtId="185" formatCode="0.0_ "/>
    <numFmt numFmtId="186" formatCode="0.00_ "/>
    <numFmt numFmtId="187" formatCode="#,##0.000_);\(#,##0.000\)"/>
  </numFmts>
  <fonts count="33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简体"/>
      <family val="0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40" applyFont="1" applyAlignment="1" applyProtection="1">
      <alignment horizontal="center" vertical="top" wrapText="1" readingOrder="1"/>
      <protection locked="0"/>
    </xf>
    <xf numFmtId="0" fontId="11" fillId="0" borderId="0" xfId="40" applyFont="1" applyAlignment="1" applyProtection="1">
      <alignment horizontal="right" vertical="top" wrapText="1" readingOrder="1"/>
      <protection locked="0"/>
    </xf>
    <xf numFmtId="0" fontId="9" fillId="0" borderId="0" xfId="40">
      <alignment/>
      <protection/>
    </xf>
    <xf numFmtId="0" fontId="11" fillId="0" borderId="11" xfId="40" applyFont="1" applyBorder="1" applyAlignment="1" applyProtection="1">
      <alignment vertical="top" wrapText="1" readingOrder="1"/>
      <protection locked="0"/>
    </xf>
    <xf numFmtId="184" fontId="11" fillId="0" borderId="11" xfId="40" applyNumberFormat="1" applyFont="1" applyBorder="1" applyAlignment="1" applyProtection="1">
      <alignment horizontal="right" wrapText="1" readingOrder="1"/>
      <protection locked="0"/>
    </xf>
    <xf numFmtId="0" fontId="10" fillId="0" borderId="11" xfId="40" applyFont="1" applyBorder="1" applyAlignment="1" applyProtection="1">
      <alignment horizontal="center" vertical="center" wrapText="1" readingOrder="1"/>
      <protection locked="0"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186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84" fontId="31" fillId="0" borderId="11" xfId="40" applyNumberFormat="1" applyFont="1" applyBorder="1" applyAlignment="1" applyProtection="1">
      <alignment horizontal="right" wrapText="1" readingOrder="1"/>
      <protection locked="0"/>
    </xf>
    <xf numFmtId="0" fontId="31" fillId="0" borderId="11" xfId="40" applyFont="1" applyBorder="1" applyAlignment="1" applyProtection="1">
      <alignment horizontal="right" wrapText="1" readingOrder="1"/>
      <protection locked="0"/>
    </xf>
    <xf numFmtId="184" fontId="32" fillId="0" borderId="11" xfId="40" applyNumberFormat="1" applyFont="1" applyBorder="1" applyAlignment="1" applyProtection="1">
      <alignment horizontal="right" wrapText="1" readingOrder="1"/>
      <protection locked="0"/>
    </xf>
    <xf numFmtId="0" fontId="31" fillId="0" borderId="12" xfId="40" applyFont="1" applyBorder="1" applyAlignment="1" applyProtection="1">
      <alignment horizontal="right" wrapText="1" readingOrder="1"/>
      <protection locked="0"/>
    </xf>
    <xf numFmtId="0" fontId="32" fillId="0" borderId="12" xfId="40" applyFont="1" applyBorder="1" applyAlignment="1" applyProtection="1">
      <alignment horizontal="right" wrapText="1" readingOrder="1"/>
      <protection locked="0"/>
    </xf>
    <xf numFmtId="186" fontId="4" fillId="0" borderId="10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186" fontId="3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J21" sqref="J21"/>
    </sheetView>
  </sheetViews>
  <sheetFormatPr defaultColWidth="9.00390625" defaultRowHeight="13.5"/>
  <cols>
    <col min="1" max="1" width="1.00390625" style="18" customWidth="1"/>
    <col min="2" max="2" width="25.75390625" style="18" customWidth="1"/>
    <col min="3" max="3" width="17.50390625" style="18" customWidth="1"/>
    <col min="4" max="4" width="25.75390625" style="18" customWidth="1"/>
    <col min="5" max="5" width="17.50390625" style="18" customWidth="1"/>
    <col min="6" max="6" width="0.74609375" style="18" customWidth="1"/>
    <col min="7" max="16384" width="9.00390625" style="18" customWidth="1"/>
  </cols>
  <sheetData>
    <row r="1" spans="2:5" ht="12.75">
      <c r="B1" s="16"/>
      <c r="C1" s="16"/>
      <c r="D1" s="16"/>
      <c r="E1" s="17" t="s">
        <v>85</v>
      </c>
    </row>
    <row r="2" spans="2:5" ht="39.75" customHeight="1">
      <c r="B2" s="42" t="s">
        <v>47</v>
      </c>
      <c r="C2" s="43"/>
      <c r="D2" s="43"/>
      <c r="E2" s="43"/>
    </row>
    <row r="3" spans="2:5" ht="15" customHeight="1">
      <c r="B3" s="25"/>
      <c r="E3" s="26" t="s">
        <v>124</v>
      </c>
    </row>
    <row r="4" spans="2:5" ht="15">
      <c r="B4" s="19" t="s">
        <v>48</v>
      </c>
      <c r="C4" s="34">
        <v>108.57</v>
      </c>
      <c r="D4" s="19" t="s">
        <v>49</v>
      </c>
      <c r="E4" s="31">
        <f>E8+E12+E13</f>
        <v>108.57000000000001</v>
      </c>
    </row>
    <row r="5" spans="2:5" ht="15">
      <c r="B5" s="19" t="s">
        <v>50</v>
      </c>
      <c r="C5" s="34">
        <v>108.57</v>
      </c>
      <c r="D5" s="19" t="s">
        <v>51</v>
      </c>
      <c r="E5" s="31">
        <v>0</v>
      </c>
    </row>
    <row r="6" spans="2:5" ht="15" customHeight="1">
      <c r="B6" s="19" t="s">
        <v>52</v>
      </c>
      <c r="C6" s="34">
        <v>108.57</v>
      </c>
      <c r="D6" s="19" t="s">
        <v>53</v>
      </c>
      <c r="E6" s="31">
        <v>0</v>
      </c>
    </row>
    <row r="7" spans="2:5" ht="15" customHeight="1">
      <c r="B7" s="19" t="s">
        <v>54</v>
      </c>
      <c r="C7" s="34"/>
      <c r="D7" s="19" t="s">
        <v>55</v>
      </c>
      <c r="E7" s="31">
        <v>0</v>
      </c>
    </row>
    <row r="8" spans="2:5" ht="15" customHeight="1">
      <c r="B8" s="19" t="s">
        <v>56</v>
      </c>
      <c r="C8" s="34"/>
      <c r="D8" s="19" t="s">
        <v>57</v>
      </c>
      <c r="E8" s="31">
        <v>84.3</v>
      </c>
    </row>
    <row r="9" spans="2:5" ht="15" customHeight="1">
      <c r="B9" s="19" t="s">
        <v>58</v>
      </c>
      <c r="C9" s="34"/>
      <c r="D9" s="19" t="s">
        <v>59</v>
      </c>
      <c r="E9" s="31">
        <v>0</v>
      </c>
    </row>
    <row r="10" spans="2:5" ht="15" customHeight="1">
      <c r="B10" s="19" t="s">
        <v>60</v>
      </c>
      <c r="C10" s="34"/>
      <c r="D10" s="19" t="s">
        <v>61</v>
      </c>
      <c r="E10" s="31">
        <v>0</v>
      </c>
    </row>
    <row r="11" spans="2:5" ht="15">
      <c r="B11" s="19" t="s">
        <v>62</v>
      </c>
      <c r="C11" s="34"/>
      <c r="D11" s="19" t="s">
        <v>63</v>
      </c>
      <c r="E11" s="31">
        <v>0</v>
      </c>
    </row>
    <row r="12" spans="2:5" ht="15" customHeight="1">
      <c r="B12" s="19" t="s">
        <v>64</v>
      </c>
      <c r="C12" s="34"/>
      <c r="D12" s="19" t="s">
        <v>65</v>
      </c>
      <c r="E12" s="31">
        <v>18.07</v>
      </c>
    </row>
    <row r="13" spans="2:5" ht="15" customHeight="1">
      <c r="B13" s="19" t="s">
        <v>66</v>
      </c>
      <c r="C13" s="34"/>
      <c r="D13" s="19" t="s">
        <v>67</v>
      </c>
      <c r="E13" s="31">
        <v>6.2</v>
      </c>
    </row>
    <row r="14" spans="2:5" ht="15" customHeight="1">
      <c r="B14" s="19" t="s">
        <v>68</v>
      </c>
      <c r="C14" s="34"/>
      <c r="D14" s="19" t="s">
        <v>69</v>
      </c>
      <c r="E14" s="31">
        <v>0</v>
      </c>
    </row>
    <row r="15" spans="2:5" ht="15">
      <c r="B15" s="19"/>
      <c r="C15" s="34"/>
      <c r="D15" s="19" t="s">
        <v>70</v>
      </c>
      <c r="E15" s="31">
        <v>0</v>
      </c>
    </row>
    <row r="16" spans="2:5" ht="15">
      <c r="B16" s="19"/>
      <c r="C16" s="34"/>
      <c r="D16" s="19" t="s">
        <v>71</v>
      </c>
      <c r="E16" s="31"/>
    </row>
    <row r="17" spans="2:5" ht="15">
      <c r="B17" s="19"/>
      <c r="C17" s="34"/>
      <c r="D17" s="19" t="s">
        <v>72</v>
      </c>
      <c r="E17" s="31">
        <v>0</v>
      </c>
    </row>
    <row r="18" spans="2:5" ht="15" customHeight="1">
      <c r="B18" s="19"/>
      <c r="C18" s="34"/>
      <c r="D18" s="19" t="s">
        <v>73</v>
      </c>
      <c r="E18" s="31">
        <v>0</v>
      </c>
    </row>
    <row r="19" spans="2:5" ht="15" customHeight="1">
      <c r="B19" s="19"/>
      <c r="C19" s="34"/>
      <c r="D19" s="19" t="s">
        <v>74</v>
      </c>
      <c r="E19" s="31">
        <v>0</v>
      </c>
    </row>
    <row r="20" spans="2:5" ht="15" customHeight="1">
      <c r="B20" s="19"/>
      <c r="C20" s="34"/>
      <c r="D20" s="19" t="s">
        <v>75</v>
      </c>
      <c r="E20" s="31">
        <v>0</v>
      </c>
    </row>
    <row r="21" spans="2:5" ht="15" customHeight="1">
      <c r="B21" s="19"/>
      <c r="C21" s="34"/>
      <c r="D21" s="19" t="s">
        <v>76</v>
      </c>
      <c r="E21" s="31">
        <v>0</v>
      </c>
    </row>
    <row r="22" spans="2:5" ht="15" customHeight="1">
      <c r="B22" s="19"/>
      <c r="C22" s="34"/>
      <c r="D22" s="19" t="s">
        <v>77</v>
      </c>
      <c r="E22" s="31">
        <v>0</v>
      </c>
    </row>
    <row r="23" spans="2:5" ht="15" customHeight="1">
      <c r="B23" s="19"/>
      <c r="C23" s="34"/>
      <c r="D23" s="19" t="s">
        <v>78</v>
      </c>
      <c r="E23" s="31">
        <v>0</v>
      </c>
    </row>
    <row r="24" spans="2:5" ht="15" customHeight="1">
      <c r="B24" s="19"/>
      <c r="C24" s="34"/>
      <c r="D24" s="19" t="s">
        <v>79</v>
      </c>
      <c r="E24" s="31">
        <v>0</v>
      </c>
    </row>
    <row r="25" spans="2:5" ht="15" customHeight="1">
      <c r="B25" s="19"/>
      <c r="C25" s="34"/>
      <c r="D25" s="19" t="s">
        <v>80</v>
      </c>
      <c r="E25" s="31">
        <v>0</v>
      </c>
    </row>
    <row r="26" spans="2:5" ht="15" customHeight="1">
      <c r="B26" s="19"/>
      <c r="C26" s="34"/>
      <c r="D26" s="19" t="s">
        <v>81</v>
      </c>
      <c r="E26" s="31">
        <v>0</v>
      </c>
    </row>
    <row r="27" spans="2:5" ht="15">
      <c r="B27" s="21"/>
      <c r="C27" s="35"/>
      <c r="D27" s="19" t="s">
        <v>82</v>
      </c>
      <c r="E27" s="32"/>
    </row>
    <row r="28" spans="2:5" ht="15" customHeight="1">
      <c r="B28" s="21" t="s">
        <v>83</v>
      </c>
      <c r="C28" s="35">
        <f>C4</f>
        <v>108.57</v>
      </c>
      <c r="D28" s="21" t="s">
        <v>84</v>
      </c>
      <c r="E28" s="33">
        <f>E4</f>
        <v>108.57000000000001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7" sqref="A7:E13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5" width="15.375" style="0" customWidth="1"/>
  </cols>
  <sheetData>
    <row r="1" spans="1:5" ht="19.5" customHeight="1">
      <c r="A1" s="47" t="s">
        <v>12</v>
      </c>
      <c r="B1" s="47"/>
      <c r="C1" s="47"/>
      <c r="D1" s="47"/>
      <c r="E1" s="47"/>
    </row>
    <row r="2" spans="1:5" ht="39.75" customHeight="1">
      <c r="A2" s="46" t="s">
        <v>11</v>
      </c>
      <c r="B2" s="46"/>
      <c r="C2" s="46"/>
      <c r="D2" s="46"/>
      <c r="E2" s="46"/>
    </row>
    <row r="3" spans="1:5" ht="13.5">
      <c r="A3" s="45" t="s">
        <v>1</v>
      </c>
      <c r="B3" s="45"/>
      <c r="C3" s="45"/>
      <c r="D3" s="45"/>
      <c r="E3" s="45"/>
    </row>
    <row r="4" spans="1:5" ht="39.75" customHeight="1">
      <c r="A4" s="44" t="s">
        <v>8</v>
      </c>
      <c r="B4" s="44"/>
      <c r="C4" s="44" t="s">
        <v>9</v>
      </c>
      <c r="D4" s="44"/>
      <c r="E4" s="44"/>
    </row>
    <row r="5" spans="1:5" ht="19.5" customHeight="1">
      <c r="A5" s="44" t="s">
        <v>2</v>
      </c>
      <c r="B5" s="44" t="s">
        <v>3</v>
      </c>
      <c r="C5" s="44" t="s">
        <v>7</v>
      </c>
      <c r="D5" s="44"/>
      <c r="E5" s="44"/>
    </row>
    <row r="6" spans="1:5" ht="30" customHeight="1">
      <c r="A6" s="44"/>
      <c r="B6" s="44"/>
      <c r="C6" s="12" t="s">
        <v>4</v>
      </c>
      <c r="D6" s="12" t="s">
        <v>5</v>
      </c>
      <c r="E6" s="12" t="s">
        <v>6</v>
      </c>
    </row>
    <row r="7" spans="1:5" ht="19.5" customHeight="1">
      <c r="A7" s="10"/>
      <c r="B7" s="27" t="s">
        <v>137</v>
      </c>
      <c r="C7" s="28">
        <f>C8+C9+C10+C11+C12+C13</f>
        <v>108.57</v>
      </c>
      <c r="D7" s="28">
        <f>D8+D9+D10+D11+D12+D13</f>
        <v>105.57</v>
      </c>
      <c r="E7" s="29">
        <f>E8+E9+E10+E11+E12+E13</f>
        <v>3</v>
      </c>
    </row>
    <row r="8" spans="1:5" ht="19.5" customHeight="1">
      <c r="A8" s="10">
        <v>2013601</v>
      </c>
      <c r="B8" s="10" t="s">
        <v>138</v>
      </c>
      <c r="C8" s="28">
        <v>84.3</v>
      </c>
      <c r="D8" s="28">
        <v>82.3</v>
      </c>
      <c r="E8" s="29">
        <v>2</v>
      </c>
    </row>
    <row r="9" spans="1:5" ht="19.5" customHeight="1">
      <c r="A9" s="10">
        <v>2080501</v>
      </c>
      <c r="B9" s="10" t="s">
        <v>139</v>
      </c>
      <c r="C9" s="28">
        <v>11.46</v>
      </c>
      <c r="D9" s="28">
        <v>10.46</v>
      </c>
      <c r="E9" s="29">
        <v>1</v>
      </c>
    </row>
    <row r="10" spans="1:5" ht="19.5" customHeight="1">
      <c r="A10" s="10">
        <v>2080502</v>
      </c>
      <c r="B10" s="10" t="s">
        <v>140</v>
      </c>
      <c r="C10" s="28">
        <v>2.19</v>
      </c>
      <c r="D10" s="28">
        <v>2.19</v>
      </c>
      <c r="E10" s="28"/>
    </row>
    <row r="11" spans="1:5" ht="19.5" customHeight="1">
      <c r="A11" s="10">
        <v>2080505</v>
      </c>
      <c r="B11" s="10" t="s">
        <v>141</v>
      </c>
      <c r="C11" s="28">
        <v>4.42</v>
      </c>
      <c r="D11" s="28">
        <v>4.42</v>
      </c>
      <c r="E11" s="28"/>
    </row>
    <row r="12" spans="1:5" ht="19.5" customHeight="1">
      <c r="A12" s="10">
        <v>2101101</v>
      </c>
      <c r="B12" s="10" t="s">
        <v>142</v>
      </c>
      <c r="C12" s="28">
        <v>2.97</v>
      </c>
      <c r="D12" s="28">
        <v>2.97</v>
      </c>
      <c r="E12" s="28"/>
    </row>
    <row r="13" spans="1:5" ht="19.5" customHeight="1">
      <c r="A13" s="10">
        <v>2101103</v>
      </c>
      <c r="B13" s="10" t="s">
        <v>143</v>
      </c>
      <c r="C13" s="28">
        <v>3.23</v>
      </c>
      <c r="D13" s="28">
        <v>3.23</v>
      </c>
      <c r="E13" s="28"/>
    </row>
    <row r="14" spans="1:5" ht="19.5" customHeight="1">
      <c r="A14" s="10"/>
      <c r="B14" s="10"/>
      <c r="C14" s="28"/>
      <c r="D14" s="28"/>
      <c r="E14" s="28"/>
    </row>
    <row r="15" spans="1:5" ht="19.5" customHeight="1">
      <c r="A15" s="10"/>
      <c r="B15" s="10"/>
      <c r="C15" s="28"/>
      <c r="D15" s="28"/>
      <c r="E15" s="28"/>
    </row>
    <row r="16" spans="1:5" ht="19.5" customHeight="1">
      <c r="A16" s="10"/>
      <c r="B16" s="10"/>
      <c r="C16" s="28"/>
      <c r="D16" s="28"/>
      <c r="E16" s="28"/>
    </row>
    <row r="17" spans="1:5" ht="19.5" customHeight="1">
      <c r="A17" s="10"/>
      <c r="B17" s="10"/>
      <c r="C17" s="28"/>
      <c r="D17" s="28"/>
      <c r="E17" s="28"/>
    </row>
    <row r="18" spans="1:5" ht="19.5" customHeight="1">
      <c r="A18" s="10"/>
      <c r="B18" s="10"/>
      <c r="C18" s="28"/>
      <c r="D18" s="28"/>
      <c r="E18" s="28"/>
    </row>
    <row r="19" spans="1:5" ht="19.5" customHeight="1">
      <c r="A19" s="10"/>
      <c r="B19" s="10"/>
      <c r="C19" s="28"/>
      <c r="D19" s="28"/>
      <c r="E19" s="28"/>
    </row>
    <row r="20" spans="1:5" ht="19.5" customHeight="1">
      <c r="A20" s="7"/>
      <c r="B20" s="7"/>
      <c r="C20" s="28"/>
      <c r="D20" s="28"/>
      <c r="E20" s="28"/>
    </row>
    <row r="21" spans="1:5" ht="19.5" customHeight="1">
      <c r="A21" s="7"/>
      <c r="B21" s="7"/>
      <c r="C21" s="28"/>
      <c r="D21" s="28"/>
      <c r="E21" s="28"/>
    </row>
    <row r="22" spans="1:5" ht="19.5" customHeight="1">
      <c r="A22" s="7"/>
      <c r="B22" s="7"/>
      <c r="C22" s="28"/>
      <c r="D22" s="28"/>
      <c r="E22" s="28"/>
    </row>
    <row r="23" spans="1:5" ht="19.5" customHeight="1">
      <c r="A23" s="7"/>
      <c r="B23" s="7"/>
      <c r="C23" s="28"/>
      <c r="D23" s="28"/>
      <c r="E23" s="28"/>
    </row>
    <row r="24" spans="1:5" ht="19.5" customHeight="1">
      <c r="A24" s="7"/>
      <c r="B24" s="7"/>
      <c r="C24" s="28"/>
      <c r="D24" s="28"/>
      <c r="E24" s="28"/>
    </row>
    <row r="25" spans="1:5" ht="19.5" customHeight="1">
      <c r="A25" s="7"/>
      <c r="B25" s="7"/>
      <c r="C25" s="28"/>
      <c r="D25" s="28"/>
      <c r="E25" s="28"/>
    </row>
    <row r="26" spans="1:5" ht="19.5" customHeight="1">
      <c r="A26" s="7"/>
      <c r="B26" s="7"/>
      <c r="C26" s="28"/>
      <c r="D26" s="28"/>
      <c r="E26" s="28"/>
    </row>
    <row r="27" spans="1:5" ht="19.5" customHeight="1">
      <c r="A27" s="7"/>
      <c r="B27" s="7"/>
      <c r="C27" s="28"/>
      <c r="D27" s="28"/>
      <c r="E27" s="28"/>
    </row>
    <row r="28" spans="1:5" ht="19.5" customHeight="1">
      <c r="A28" s="7"/>
      <c r="B28" s="7"/>
      <c r="C28" s="28"/>
      <c r="D28" s="28"/>
      <c r="E28" s="28"/>
    </row>
    <row r="29" spans="1:5" ht="19.5" customHeight="1">
      <c r="A29" s="7"/>
      <c r="B29" s="7"/>
      <c r="C29" s="28"/>
      <c r="D29" s="28"/>
      <c r="E29" s="28"/>
    </row>
    <row r="30" spans="1:5" ht="19.5" customHeight="1">
      <c r="A30" s="8"/>
      <c r="B30" s="8"/>
      <c r="C30" s="28"/>
      <c r="D30" s="28"/>
      <c r="E30" s="28"/>
    </row>
    <row r="31" spans="1:5" ht="19.5" customHeight="1">
      <c r="A31" s="8"/>
      <c r="B31" s="8"/>
      <c r="C31" s="28"/>
      <c r="D31" s="28"/>
      <c r="E31" s="28"/>
    </row>
    <row r="32" spans="1:5" ht="19.5" customHeight="1">
      <c r="A32" s="8"/>
      <c r="B32" s="8"/>
      <c r="C32" s="28"/>
      <c r="D32" s="28"/>
      <c r="E32" s="28"/>
    </row>
    <row r="33" spans="1:5" ht="19.5" customHeight="1">
      <c r="A33" s="8"/>
      <c r="B33" s="4" t="s">
        <v>43</v>
      </c>
      <c r="C33" s="28">
        <v>108.57</v>
      </c>
      <c r="D33" s="28">
        <v>105.57</v>
      </c>
      <c r="E33" s="29">
        <v>3</v>
      </c>
    </row>
    <row r="34" spans="1:5" ht="14.25">
      <c r="A34" s="5"/>
      <c r="B34" s="5"/>
      <c r="C34" s="30"/>
      <c r="D34" s="30"/>
      <c r="E34" s="30"/>
    </row>
    <row r="35" spans="1:5" ht="13.5">
      <c r="A35" s="5"/>
      <c r="B35" s="5"/>
      <c r="C35" s="5"/>
      <c r="D35" s="5"/>
      <c r="E35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M19" sqref="M19"/>
    </sheetView>
  </sheetViews>
  <sheetFormatPr defaultColWidth="9.00390625" defaultRowHeight="13.5"/>
  <cols>
    <col min="1" max="1" width="9.125" style="0" customWidth="1"/>
    <col min="2" max="2" width="17.75390625" style="0" customWidth="1"/>
    <col min="3" max="4" width="8.625" style="0" customWidth="1"/>
    <col min="5" max="5" width="12.625" style="0" customWidth="1"/>
    <col min="6" max="9" width="8.625" style="0" customWidth="1"/>
  </cols>
  <sheetData>
    <row r="1" spans="1:9" ht="19.5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9" ht="39.75" customHeight="1">
      <c r="A2" s="46" t="s">
        <v>125</v>
      </c>
      <c r="B2" s="46"/>
      <c r="C2" s="46"/>
      <c r="D2" s="46"/>
      <c r="E2" s="46"/>
      <c r="F2" s="46"/>
      <c r="G2" s="46"/>
      <c r="H2" s="46"/>
      <c r="I2" s="46"/>
    </row>
    <row r="3" spans="1:9" ht="15" customHeight="1">
      <c r="A3" s="48" t="s">
        <v>16</v>
      </c>
      <c r="B3" s="48"/>
      <c r="C3" s="48"/>
      <c r="D3" s="48"/>
      <c r="E3" s="48"/>
      <c r="F3" s="48"/>
      <c r="G3" s="48"/>
      <c r="H3" s="48"/>
      <c r="I3" s="48"/>
    </row>
    <row r="4" spans="1:9" ht="19.5" customHeight="1">
      <c r="A4" s="49" t="s">
        <v>14</v>
      </c>
      <c r="B4" s="49"/>
      <c r="C4" s="49" t="s">
        <v>92</v>
      </c>
      <c r="D4" s="50" t="s">
        <v>123</v>
      </c>
      <c r="E4" s="52" t="s">
        <v>86</v>
      </c>
      <c r="F4" s="52" t="s">
        <v>87</v>
      </c>
      <c r="G4" s="54"/>
      <c r="H4" s="54"/>
      <c r="I4" s="55"/>
    </row>
    <row r="5" spans="1:9" ht="34.5" customHeight="1">
      <c r="A5" s="9" t="s">
        <v>15</v>
      </c>
      <c r="B5" s="9" t="s">
        <v>13</v>
      </c>
      <c r="C5" s="49"/>
      <c r="D5" s="51"/>
      <c r="E5" s="53"/>
      <c r="F5" s="22" t="s">
        <v>88</v>
      </c>
      <c r="G5" s="24" t="s">
        <v>89</v>
      </c>
      <c r="H5" s="24" t="s">
        <v>90</v>
      </c>
      <c r="I5" s="24" t="s">
        <v>91</v>
      </c>
    </row>
    <row r="6" spans="1:9" ht="19.5" customHeight="1">
      <c r="A6" s="10">
        <v>301</v>
      </c>
      <c r="B6" s="2" t="s">
        <v>18</v>
      </c>
      <c r="C6" s="2">
        <f>D6</f>
        <v>72</v>
      </c>
      <c r="D6" s="11">
        <f>D7+D8+D9+D10</f>
        <v>72</v>
      </c>
      <c r="E6" s="11"/>
      <c r="F6" s="23"/>
      <c r="G6" s="3"/>
      <c r="H6" s="3"/>
      <c r="I6" s="3"/>
    </row>
    <row r="7" spans="1:9" ht="19.5" customHeight="1">
      <c r="A7" s="10">
        <v>30101</v>
      </c>
      <c r="B7" s="2" t="s">
        <v>19</v>
      </c>
      <c r="C7" s="2">
        <f aca="true" t="shared" si="0" ref="C7:C31">D7</f>
        <v>25.99</v>
      </c>
      <c r="D7" s="11">
        <v>25.99</v>
      </c>
      <c r="E7" s="11"/>
      <c r="F7" s="23"/>
      <c r="G7" s="3"/>
      <c r="H7" s="3"/>
      <c r="I7" s="3"/>
    </row>
    <row r="8" spans="1:9" ht="19.5" customHeight="1">
      <c r="A8" s="10">
        <v>30102</v>
      </c>
      <c r="B8" s="2" t="s">
        <v>20</v>
      </c>
      <c r="C8" s="2">
        <f t="shared" si="0"/>
        <v>33.36</v>
      </c>
      <c r="D8" s="11">
        <v>33.36</v>
      </c>
      <c r="E8" s="11"/>
      <c r="F8" s="23"/>
      <c r="G8" s="3"/>
      <c r="H8" s="3"/>
      <c r="I8" s="3"/>
    </row>
    <row r="9" spans="1:9" ht="19.5" customHeight="1">
      <c r="A9" s="10">
        <v>30103</v>
      </c>
      <c r="B9" s="2" t="s">
        <v>21</v>
      </c>
      <c r="C9" s="2">
        <f t="shared" si="0"/>
        <v>4.95</v>
      </c>
      <c r="D9" s="11">
        <v>4.95</v>
      </c>
      <c r="E9" s="11"/>
      <c r="F9" s="23"/>
      <c r="G9" s="3"/>
      <c r="H9" s="3"/>
      <c r="I9" s="3"/>
    </row>
    <row r="10" spans="1:9" ht="19.5" customHeight="1">
      <c r="A10" s="10">
        <v>30104</v>
      </c>
      <c r="B10" s="2" t="s">
        <v>129</v>
      </c>
      <c r="C10" s="2">
        <f t="shared" si="0"/>
        <v>7.7</v>
      </c>
      <c r="D10" s="11">
        <v>7.7</v>
      </c>
      <c r="E10" s="11"/>
      <c r="F10" s="23"/>
      <c r="G10" s="3"/>
      <c r="H10" s="3"/>
      <c r="I10" s="3"/>
    </row>
    <row r="11" spans="1:9" ht="19.5" customHeight="1">
      <c r="A11" s="10">
        <v>30107</v>
      </c>
      <c r="B11" s="2" t="s">
        <v>130</v>
      </c>
      <c r="C11" s="2"/>
      <c r="D11" s="11"/>
      <c r="E11" s="11"/>
      <c r="F11" s="23"/>
      <c r="G11" s="3"/>
      <c r="H11" s="3"/>
      <c r="I11" s="3"/>
    </row>
    <row r="12" spans="1:9" ht="19.5" customHeight="1">
      <c r="A12" s="10" t="s">
        <v>10</v>
      </c>
      <c r="B12" s="2" t="s">
        <v>22</v>
      </c>
      <c r="C12" s="2"/>
      <c r="D12" s="11"/>
      <c r="E12" s="11"/>
      <c r="F12" s="23"/>
      <c r="G12" s="3"/>
      <c r="H12" s="3"/>
      <c r="I12" s="3"/>
    </row>
    <row r="13" spans="1:9" ht="19.5" customHeight="1">
      <c r="A13" s="10">
        <v>302</v>
      </c>
      <c r="B13" s="2" t="s">
        <v>23</v>
      </c>
      <c r="C13" s="2">
        <f t="shared" si="0"/>
        <v>15.275</v>
      </c>
      <c r="D13" s="11">
        <f>D14+D15+D16+D17+D18+D19</f>
        <v>15.275</v>
      </c>
      <c r="E13" s="11"/>
      <c r="F13" s="23"/>
      <c r="G13" s="3"/>
      <c r="H13" s="3"/>
      <c r="I13" s="3"/>
    </row>
    <row r="14" spans="1:9" ht="19.5" customHeight="1">
      <c r="A14" s="10">
        <v>30201</v>
      </c>
      <c r="B14" s="2" t="s">
        <v>24</v>
      </c>
      <c r="C14" s="2">
        <f t="shared" si="0"/>
        <v>3.6</v>
      </c>
      <c r="D14" s="11">
        <v>3.6</v>
      </c>
      <c r="E14" s="11"/>
      <c r="F14" s="23"/>
      <c r="G14" s="3"/>
      <c r="H14" s="3"/>
      <c r="I14" s="3"/>
    </row>
    <row r="15" spans="1:9" ht="19.5" customHeight="1">
      <c r="A15" s="10">
        <v>30223</v>
      </c>
      <c r="B15" s="2" t="s">
        <v>144</v>
      </c>
      <c r="C15" s="2">
        <f t="shared" si="0"/>
        <v>1.33</v>
      </c>
      <c r="D15" s="11">
        <v>1.33</v>
      </c>
      <c r="E15" s="11"/>
      <c r="F15" s="23"/>
      <c r="G15" s="3"/>
      <c r="H15" s="3"/>
      <c r="I15" s="3"/>
    </row>
    <row r="16" spans="1:9" ht="19.5" customHeight="1">
      <c r="A16" s="10">
        <v>30224</v>
      </c>
      <c r="B16" s="2" t="s">
        <v>145</v>
      </c>
      <c r="C16" s="2">
        <f t="shared" si="0"/>
        <v>6.18</v>
      </c>
      <c r="D16" s="11">
        <v>6.18</v>
      </c>
      <c r="E16" s="11"/>
      <c r="F16" s="23"/>
      <c r="G16" s="3"/>
      <c r="H16" s="3"/>
      <c r="I16" s="3"/>
    </row>
    <row r="17" spans="1:9" ht="19.5" customHeight="1">
      <c r="A17" s="10">
        <v>30228</v>
      </c>
      <c r="B17" s="2" t="s">
        <v>131</v>
      </c>
      <c r="C17" s="2">
        <f t="shared" si="0"/>
        <v>0.82</v>
      </c>
      <c r="D17" s="11">
        <v>0.82</v>
      </c>
      <c r="E17" s="11"/>
      <c r="F17" s="23"/>
      <c r="G17" s="3"/>
      <c r="H17" s="3"/>
      <c r="I17" s="3"/>
    </row>
    <row r="18" spans="1:9" ht="19.5" customHeight="1">
      <c r="A18" s="10">
        <v>30229</v>
      </c>
      <c r="B18" s="2" t="s">
        <v>132</v>
      </c>
      <c r="C18" s="2">
        <f t="shared" si="0"/>
        <v>0.035</v>
      </c>
      <c r="D18" s="11">
        <v>0.035</v>
      </c>
      <c r="E18" s="11"/>
      <c r="F18" s="23"/>
      <c r="G18" s="3"/>
      <c r="H18" s="3"/>
      <c r="I18" s="3"/>
    </row>
    <row r="19" spans="1:9" ht="19.5" customHeight="1">
      <c r="A19" s="10">
        <v>30231</v>
      </c>
      <c r="B19" s="2" t="s">
        <v>146</v>
      </c>
      <c r="C19" s="2">
        <f t="shared" si="0"/>
        <v>3.31</v>
      </c>
      <c r="D19" s="11">
        <v>3.31</v>
      </c>
      <c r="E19" s="11"/>
      <c r="F19" s="23"/>
      <c r="G19" s="3"/>
      <c r="H19" s="3"/>
      <c r="I19" s="3"/>
    </row>
    <row r="20" spans="1:9" ht="19.5" customHeight="1">
      <c r="A20" s="10" t="s">
        <v>10</v>
      </c>
      <c r="B20" s="2" t="s">
        <v>22</v>
      </c>
      <c r="C20" s="2"/>
      <c r="D20" s="11"/>
      <c r="E20" s="11"/>
      <c r="F20" s="23"/>
      <c r="G20" s="3"/>
      <c r="H20" s="3"/>
      <c r="I20" s="3"/>
    </row>
    <row r="21" spans="1:9" ht="19.5" customHeight="1">
      <c r="A21" s="10" t="s">
        <v>10</v>
      </c>
      <c r="B21" s="2" t="s">
        <v>22</v>
      </c>
      <c r="C21" s="2"/>
      <c r="D21" s="11"/>
      <c r="E21" s="11"/>
      <c r="F21" s="23"/>
      <c r="G21" s="3"/>
      <c r="H21" s="3"/>
      <c r="I21" s="3"/>
    </row>
    <row r="22" spans="1:9" ht="19.5" customHeight="1">
      <c r="A22" s="10">
        <v>303</v>
      </c>
      <c r="B22" s="2" t="s">
        <v>25</v>
      </c>
      <c r="C22" s="2">
        <f t="shared" si="0"/>
        <v>21.296</v>
      </c>
      <c r="D22" s="11">
        <f>D23+D24+D25+D26+D27</f>
        <v>21.296</v>
      </c>
      <c r="E22" s="11"/>
      <c r="F22" s="23"/>
      <c r="G22" s="3"/>
      <c r="H22" s="3"/>
      <c r="I22" s="3"/>
    </row>
    <row r="23" spans="1:9" ht="19.5" customHeight="1">
      <c r="A23" s="10">
        <v>30302</v>
      </c>
      <c r="B23" s="2" t="s">
        <v>26</v>
      </c>
      <c r="C23" s="2">
        <f t="shared" si="0"/>
        <v>9.55</v>
      </c>
      <c r="D23" s="11">
        <v>9.55</v>
      </c>
      <c r="E23" s="11"/>
      <c r="F23" s="23"/>
      <c r="G23" s="3"/>
      <c r="H23" s="3"/>
      <c r="I23" s="3"/>
    </row>
    <row r="24" spans="1:9" ht="19.5" customHeight="1">
      <c r="A24" s="10">
        <v>30307</v>
      </c>
      <c r="B24" s="2" t="s">
        <v>134</v>
      </c>
      <c r="C24" s="2">
        <f t="shared" si="0"/>
        <v>3.23</v>
      </c>
      <c r="D24" s="11">
        <v>3.23</v>
      </c>
      <c r="E24" s="11"/>
      <c r="F24" s="23"/>
      <c r="G24" s="3"/>
      <c r="H24" s="3"/>
      <c r="I24" s="3"/>
    </row>
    <row r="25" spans="1:9" ht="19.5" customHeight="1">
      <c r="A25" s="10">
        <v>30309</v>
      </c>
      <c r="B25" s="10" t="s">
        <v>133</v>
      </c>
      <c r="C25" s="2">
        <f t="shared" si="0"/>
        <v>0.006</v>
      </c>
      <c r="D25" s="11">
        <v>0.006</v>
      </c>
      <c r="E25" s="11"/>
      <c r="F25" s="23"/>
      <c r="G25" s="3"/>
      <c r="H25" s="3"/>
      <c r="I25" s="3"/>
    </row>
    <row r="26" spans="1:9" ht="19.5" customHeight="1">
      <c r="A26" s="10">
        <v>30311</v>
      </c>
      <c r="B26" s="10" t="s">
        <v>135</v>
      </c>
      <c r="C26" s="2">
        <f t="shared" si="0"/>
        <v>7.72</v>
      </c>
      <c r="D26" s="11">
        <v>7.72</v>
      </c>
      <c r="E26" s="11"/>
      <c r="F26" s="23"/>
      <c r="G26" s="3"/>
      <c r="H26" s="3"/>
      <c r="I26" s="3"/>
    </row>
    <row r="27" spans="1:9" ht="19.5" customHeight="1">
      <c r="A27" s="10" t="s">
        <v>10</v>
      </c>
      <c r="B27" s="2" t="s">
        <v>147</v>
      </c>
      <c r="C27" s="2">
        <f t="shared" si="0"/>
        <v>0.79</v>
      </c>
      <c r="D27" s="11">
        <v>0.79</v>
      </c>
      <c r="E27" s="11"/>
      <c r="F27" s="23"/>
      <c r="G27" s="3"/>
      <c r="H27" s="3"/>
      <c r="I27" s="3"/>
    </row>
    <row r="28" spans="1:9" ht="19.5" customHeight="1">
      <c r="A28" s="10" t="s">
        <v>10</v>
      </c>
      <c r="B28" s="2" t="s">
        <v>22</v>
      </c>
      <c r="C28" s="2"/>
      <c r="D28" s="11"/>
      <c r="E28" s="11"/>
      <c r="F28" s="23"/>
      <c r="G28" s="3"/>
      <c r="H28" s="3"/>
      <c r="I28" s="3"/>
    </row>
    <row r="29" spans="1:9" ht="19.5" customHeight="1">
      <c r="A29" s="10"/>
      <c r="B29" s="2"/>
      <c r="C29" s="2"/>
      <c r="D29" s="11"/>
      <c r="E29" s="11"/>
      <c r="F29" s="23"/>
      <c r="G29" s="3"/>
      <c r="H29" s="3"/>
      <c r="I29" s="3"/>
    </row>
    <row r="30" spans="1:9" ht="19.5" customHeight="1">
      <c r="A30" s="10"/>
      <c r="B30" s="2"/>
      <c r="C30" s="2"/>
      <c r="D30" s="11"/>
      <c r="E30" s="11"/>
      <c r="F30" s="23"/>
      <c r="G30" s="3"/>
      <c r="H30" s="3"/>
      <c r="I30" s="3"/>
    </row>
    <row r="31" spans="1:9" ht="19.5" customHeight="1">
      <c r="A31" s="10"/>
      <c r="B31" s="2" t="s">
        <v>136</v>
      </c>
      <c r="C31" s="37">
        <f t="shared" si="0"/>
        <v>108.571</v>
      </c>
      <c r="D31" s="36">
        <f>D6+D13+D22</f>
        <v>108.571</v>
      </c>
      <c r="E31" s="11"/>
      <c r="F31" s="23"/>
      <c r="G31" s="3"/>
      <c r="H31" s="3"/>
      <c r="I31" s="3"/>
    </row>
    <row r="32" spans="1:9" ht="19.5" customHeight="1">
      <c r="A32" s="10"/>
      <c r="B32" s="2"/>
      <c r="C32" s="2"/>
      <c r="D32" s="11"/>
      <c r="E32" s="11"/>
      <c r="F32" s="23"/>
      <c r="G32" s="3"/>
      <c r="H32" s="3"/>
      <c r="I32" s="3"/>
    </row>
    <row r="33" spans="1:9" ht="19.5" customHeight="1">
      <c r="A33" s="10"/>
      <c r="B33" s="2"/>
      <c r="C33" s="2"/>
      <c r="D33" s="11"/>
      <c r="E33" s="11"/>
      <c r="F33" s="23"/>
      <c r="G33" s="3"/>
      <c r="H33" s="3"/>
      <c r="I33" s="3"/>
    </row>
    <row r="34" spans="1:9" ht="19.5" customHeight="1">
      <c r="A34" s="10"/>
      <c r="B34" s="2"/>
      <c r="C34" s="2"/>
      <c r="D34" s="11"/>
      <c r="E34" s="11"/>
      <c r="F34" s="23"/>
      <c r="G34" s="3"/>
      <c r="H34" s="3"/>
      <c r="I34" s="3"/>
    </row>
    <row r="35" spans="1:9" ht="19.5" customHeight="1">
      <c r="A35" s="10"/>
      <c r="B35" s="2"/>
      <c r="C35" s="2"/>
      <c r="D35" s="11"/>
      <c r="E35" s="11"/>
      <c r="F35" s="23"/>
      <c r="G35" s="3"/>
      <c r="H35" s="3"/>
      <c r="I35" s="3"/>
    </row>
    <row r="36" spans="1:9" ht="19.5" customHeight="1">
      <c r="A36" s="10"/>
      <c r="B36" s="2"/>
      <c r="C36" s="2"/>
      <c r="D36" s="11"/>
      <c r="E36" s="11"/>
      <c r="F36" s="23"/>
      <c r="G36" s="3"/>
      <c r="H36" s="3"/>
      <c r="I36" s="3"/>
    </row>
    <row r="37" ht="19.5" customHeight="1"/>
    <row r="38" ht="19.5" customHeight="1"/>
    <row r="39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48" t="s">
        <v>126</v>
      </c>
      <c r="B1" s="48"/>
      <c r="C1" s="48"/>
      <c r="D1" s="48"/>
      <c r="E1" s="48"/>
    </row>
    <row r="2" spans="1:5" ht="39.75" customHeight="1">
      <c r="A2" s="46" t="s">
        <v>32</v>
      </c>
      <c r="B2" s="46"/>
      <c r="C2" s="46"/>
      <c r="D2" s="46"/>
      <c r="E2" s="46"/>
    </row>
    <row r="3" spans="1:5" ht="15" customHeight="1">
      <c r="A3" s="56" t="s">
        <v>1</v>
      </c>
      <c r="B3" s="56"/>
      <c r="C3" s="56"/>
      <c r="D3" s="56"/>
      <c r="E3" s="56"/>
    </row>
    <row r="4" spans="1:5" ht="19.5" customHeight="1">
      <c r="A4" s="44" t="s">
        <v>27</v>
      </c>
      <c r="B4" s="44" t="s">
        <v>13</v>
      </c>
      <c r="C4" s="44" t="s">
        <v>30</v>
      </c>
      <c r="D4" s="44"/>
      <c r="E4" s="44"/>
    </row>
    <row r="5" spans="1:5" ht="19.5" customHeight="1">
      <c r="A5" s="44"/>
      <c r="B5" s="44"/>
      <c r="C5" s="12" t="s">
        <v>0</v>
      </c>
      <c r="D5" s="12" t="s">
        <v>28</v>
      </c>
      <c r="E5" s="12" t="s">
        <v>29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31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M15" sqref="M15"/>
    </sheetView>
  </sheetViews>
  <sheetFormatPr defaultColWidth="9.00390625" defaultRowHeight="13.5"/>
  <cols>
    <col min="1" max="1" width="1.00390625" style="18" customWidth="1"/>
    <col min="2" max="2" width="25.75390625" style="18" customWidth="1"/>
    <col min="3" max="3" width="17.50390625" style="18" customWidth="1"/>
    <col min="4" max="4" width="25.75390625" style="18" customWidth="1"/>
    <col min="5" max="5" width="17.50390625" style="18" customWidth="1"/>
    <col min="6" max="6" width="0.875" style="18" customWidth="1"/>
    <col min="7" max="16384" width="9.00390625" style="18" customWidth="1"/>
  </cols>
  <sheetData>
    <row r="1" spans="2:5" ht="12.75">
      <c r="B1" s="16"/>
      <c r="C1" s="16"/>
      <c r="D1" s="16"/>
      <c r="E1" s="17" t="s">
        <v>127</v>
      </c>
    </row>
    <row r="2" spans="2:5" ht="39.75" customHeight="1">
      <c r="B2" s="42" t="s">
        <v>33</v>
      </c>
      <c r="C2" s="43"/>
      <c r="D2" s="43"/>
      <c r="E2" s="43"/>
    </row>
    <row r="3" spans="2:5" ht="15" customHeight="1">
      <c r="B3" s="25"/>
      <c r="E3" s="26" t="s">
        <v>124</v>
      </c>
    </row>
    <row r="4" spans="2:5" ht="16.5" customHeight="1">
      <c r="B4" s="19" t="s">
        <v>93</v>
      </c>
      <c r="C4" s="34">
        <v>108.57</v>
      </c>
      <c r="D4" s="19" t="s">
        <v>94</v>
      </c>
      <c r="E4" s="20">
        <v>0</v>
      </c>
    </row>
    <row r="5" spans="2:5" ht="16.5" customHeight="1">
      <c r="B5" s="19" t="s">
        <v>95</v>
      </c>
      <c r="C5" s="34"/>
      <c r="D5" s="19" t="s">
        <v>96</v>
      </c>
      <c r="E5" s="20">
        <v>0</v>
      </c>
    </row>
    <row r="6" spans="2:5" ht="16.5" customHeight="1">
      <c r="B6" s="19" t="s">
        <v>97</v>
      </c>
      <c r="C6" s="34"/>
      <c r="D6" s="19" t="s">
        <v>98</v>
      </c>
      <c r="E6" s="20">
        <v>0</v>
      </c>
    </row>
    <row r="7" spans="2:5" ht="16.5" customHeight="1">
      <c r="B7" s="19" t="s">
        <v>99</v>
      </c>
      <c r="C7" s="34"/>
      <c r="D7" s="19" t="s">
        <v>100</v>
      </c>
      <c r="E7" s="31">
        <v>84.3</v>
      </c>
    </row>
    <row r="8" spans="2:5" ht="16.5" customHeight="1">
      <c r="B8" s="19" t="s">
        <v>101</v>
      </c>
      <c r="C8" s="34"/>
      <c r="D8" s="19" t="s">
        <v>102</v>
      </c>
      <c r="E8" s="31">
        <v>0</v>
      </c>
    </row>
    <row r="9" spans="2:5" ht="16.5" customHeight="1">
      <c r="B9" s="19" t="s">
        <v>103</v>
      </c>
      <c r="C9" s="34"/>
      <c r="D9" s="19" t="s">
        <v>104</v>
      </c>
      <c r="E9" s="31">
        <v>0</v>
      </c>
    </row>
    <row r="10" spans="2:5" ht="16.5" customHeight="1">
      <c r="B10" s="19"/>
      <c r="C10" s="34"/>
      <c r="D10" s="19" t="s">
        <v>105</v>
      </c>
      <c r="E10" s="31">
        <v>0</v>
      </c>
    </row>
    <row r="11" spans="2:5" ht="16.5" customHeight="1">
      <c r="B11" s="19"/>
      <c r="C11" s="34"/>
      <c r="D11" s="19" t="s">
        <v>106</v>
      </c>
      <c r="E11" s="31">
        <v>18.07</v>
      </c>
    </row>
    <row r="12" spans="2:5" ht="16.5" customHeight="1">
      <c r="B12" s="19"/>
      <c r="C12" s="34"/>
      <c r="D12" s="19" t="s">
        <v>107</v>
      </c>
      <c r="E12" s="31">
        <v>6.2</v>
      </c>
    </row>
    <row r="13" spans="2:5" ht="16.5" customHeight="1">
      <c r="B13" s="19"/>
      <c r="C13" s="34"/>
      <c r="D13" s="19" t="s">
        <v>108</v>
      </c>
      <c r="E13" s="31">
        <v>0</v>
      </c>
    </row>
    <row r="14" spans="2:5" ht="16.5" customHeight="1">
      <c r="B14" s="19"/>
      <c r="C14" s="34"/>
      <c r="D14" s="19" t="s">
        <v>109</v>
      </c>
      <c r="E14" s="31">
        <v>0</v>
      </c>
    </row>
    <row r="15" spans="2:5" ht="16.5" customHeight="1">
      <c r="B15" s="19"/>
      <c r="C15" s="34"/>
      <c r="D15" s="19" t="s">
        <v>110</v>
      </c>
      <c r="E15" s="31"/>
    </row>
    <row r="16" spans="2:5" ht="16.5" customHeight="1">
      <c r="B16" s="19"/>
      <c r="C16" s="34"/>
      <c r="D16" s="19" t="s">
        <v>111</v>
      </c>
      <c r="E16" s="31">
        <v>0</v>
      </c>
    </row>
    <row r="17" spans="2:5" ht="16.5" customHeight="1">
      <c r="B17" s="19"/>
      <c r="C17" s="34"/>
      <c r="D17" s="19" t="s">
        <v>112</v>
      </c>
      <c r="E17" s="31">
        <v>0</v>
      </c>
    </row>
    <row r="18" spans="2:5" ht="16.5" customHeight="1">
      <c r="B18" s="19"/>
      <c r="C18" s="34"/>
      <c r="D18" s="19" t="s">
        <v>113</v>
      </c>
      <c r="E18" s="31">
        <v>0</v>
      </c>
    </row>
    <row r="19" spans="2:5" ht="16.5" customHeight="1">
      <c r="B19" s="19"/>
      <c r="C19" s="34"/>
      <c r="D19" s="19" t="s">
        <v>114</v>
      </c>
      <c r="E19" s="31">
        <v>0</v>
      </c>
    </row>
    <row r="20" spans="2:5" ht="16.5" customHeight="1">
      <c r="B20" s="19"/>
      <c r="C20" s="34"/>
      <c r="D20" s="19" t="s">
        <v>115</v>
      </c>
      <c r="E20" s="31">
        <v>0</v>
      </c>
    </row>
    <row r="21" spans="2:5" ht="16.5" customHeight="1">
      <c r="B21" s="19"/>
      <c r="C21" s="34"/>
      <c r="D21" s="19" t="s">
        <v>116</v>
      </c>
      <c r="E21" s="31">
        <v>0</v>
      </c>
    </row>
    <row r="22" spans="2:5" ht="16.5" customHeight="1">
      <c r="B22" s="19"/>
      <c r="C22" s="34"/>
      <c r="D22" s="19" t="s">
        <v>117</v>
      </c>
      <c r="E22" s="31">
        <v>0</v>
      </c>
    </row>
    <row r="23" spans="2:5" ht="16.5" customHeight="1">
      <c r="B23" s="19"/>
      <c r="C23" s="34"/>
      <c r="D23" s="19" t="s">
        <v>118</v>
      </c>
      <c r="E23" s="31">
        <v>0</v>
      </c>
    </row>
    <row r="24" spans="2:5" ht="16.5" customHeight="1">
      <c r="B24" s="19"/>
      <c r="C24" s="34"/>
      <c r="D24" s="19" t="s">
        <v>119</v>
      </c>
      <c r="E24" s="31">
        <v>0</v>
      </c>
    </row>
    <row r="25" spans="2:5" ht="16.5" customHeight="1">
      <c r="B25" s="21"/>
      <c r="C25" s="35"/>
      <c r="D25" s="19" t="s">
        <v>120</v>
      </c>
      <c r="E25" s="31">
        <v>0</v>
      </c>
    </row>
    <row r="26" spans="2:5" ht="16.5" customHeight="1">
      <c r="B26" s="21" t="s">
        <v>83</v>
      </c>
      <c r="C26" s="35">
        <f>C4</f>
        <v>108.57</v>
      </c>
      <c r="D26" s="21" t="s">
        <v>84</v>
      </c>
      <c r="E26" s="33">
        <f>E7+E11+E12</f>
        <v>108.57000000000001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H19" sqref="H19"/>
    </sheetView>
  </sheetViews>
  <sheetFormatPr defaultColWidth="9.00390625" defaultRowHeight="13.5"/>
  <cols>
    <col min="1" max="1" width="6.875" style="0" customWidth="1"/>
    <col min="2" max="2" width="15.62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47" t="s">
        <v>121</v>
      </c>
      <c r="B1" s="47"/>
      <c r="C1" s="47"/>
      <c r="D1" s="47"/>
      <c r="E1" s="47"/>
      <c r="F1" s="47"/>
      <c r="G1" s="47"/>
      <c r="H1" s="47"/>
      <c r="I1" s="47"/>
    </row>
    <row r="2" spans="1:9" ht="39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9" s="13" customFormat="1" ht="15" customHeight="1">
      <c r="A3" s="63" t="s">
        <v>41</v>
      </c>
      <c r="B3" s="63"/>
      <c r="C3" s="63"/>
      <c r="D3" s="63"/>
      <c r="E3" s="63"/>
      <c r="F3" s="63"/>
      <c r="G3" s="63"/>
      <c r="H3" s="63"/>
      <c r="I3" s="63"/>
    </row>
    <row r="4" spans="1:9" ht="39.75" customHeight="1">
      <c r="A4" s="58" t="s">
        <v>35</v>
      </c>
      <c r="B4" s="58"/>
      <c r="C4" s="58" t="s">
        <v>0</v>
      </c>
      <c r="D4" s="57" t="s">
        <v>37</v>
      </c>
      <c r="E4" s="57" t="s">
        <v>38</v>
      </c>
      <c r="F4" s="59" t="s">
        <v>122</v>
      </c>
      <c r="G4" s="61" t="s">
        <v>36</v>
      </c>
      <c r="H4" s="57" t="s">
        <v>39</v>
      </c>
      <c r="I4" s="57" t="s">
        <v>40</v>
      </c>
    </row>
    <row r="5" spans="1:9" ht="30" customHeight="1">
      <c r="A5" s="6" t="s">
        <v>34</v>
      </c>
      <c r="B5" s="6" t="s">
        <v>13</v>
      </c>
      <c r="C5" s="58"/>
      <c r="D5" s="58"/>
      <c r="E5" s="58"/>
      <c r="F5" s="60"/>
      <c r="G5" s="62"/>
      <c r="H5" s="58"/>
      <c r="I5" s="58"/>
    </row>
    <row r="6" spans="1:9" ht="19.5" customHeight="1">
      <c r="A6" s="10"/>
      <c r="B6" s="27" t="s">
        <v>137</v>
      </c>
      <c r="C6" s="28">
        <f>C7+C8+C9+C10+C11+C12</f>
        <v>108.57</v>
      </c>
      <c r="D6" s="28">
        <f>D7+D8+D9+D10+D11+D12</f>
        <v>108.57</v>
      </c>
      <c r="E6" s="29"/>
      <c r="F6" s="14"/>
      <c r="G6" s="14"/>
      <c r="H6" s="14"/>
      <c r="I6" s="14"/>
    </row>
    <row r="7" spans="1:9" ht="19.5" customHeight="1">
      <c r="A7" s="10">
        <v>2013601</v>
      </c>
      <c r="B7" s="10" t="s">
        <v>138</v>
      </c>
      <c r="C7" s="28">
        <v>84.3</v>
      </c>
      <c r="D7" s="28">
        <v>84.3</v>
      </c>
      <c r="E7" s="29"/>
      <c r="F7" s="14"/>
      <c r="G7" s="14"/>
      <c r="H7" s="14"/>
      <c r="I7" s="14"/>
    </row>
    <row r="8" spans="1:9" ht="19.5" customHeight="1">
      <c r="A8" s="10">
        <v>2080501</v>
      </c>
      <c r="B8" s="10" t="s">
        <v>139</v>
      </c>
      <c r="C8" s="28">
        <v>11.46</v>
      </c>
      <c r="D8" s="28">
        <v>11.46</v>
      </c>
      <c r="E8" s="29"/>
      <c r="F8" s="14"/>
      <c r="G8" s="14"/>
      <c r="H8" s="14"/>
      <c r="I8" s="14"/>
    </row>
    <row r="9" spans="1:9" ht="19.5" customHeight="1">
      <c r="A9" s="10">
        <v>2080502</v>
      </c>
      <c r="B9" s="10" t="s">
        <v>140</v>
      </c>
      <c r="C9" s="28">
        <v>2.19</v>
      </c>
      <c r="D9" s="28">
        <v>2.19</v>
      </c>
      <c r="E9" s="28"/>
      <c r="F9" s="14"/>
      <c r="G9" s="14"/>
      <c r="H9" s="14"/>
      <c r="I9" s="14"/>
    </row>
    <row r="10" spans="1:9" ht="19.5" customHeight="1">
      <c r="A10" s="10">
        <v>2080505</v>
      </c>
      <c r="B10" s="10" t="s">
        <v>141</v>
      </c>
      <c r="C10" s="28">
        <v>4.42</v>
      </c>
      <c r="D10" s="28">
        <v>4.42</v>
      </c>
      <c r="E10" s="28"/>
      <c r="F10" s="14"/>
      <c r="G10" s="14"/>
      <c r="H10" s="14"/>
      <c r="I10" s="14"/>
    </row>
    <row r="11" spans="1:9" ht="19.5" customHeight="1">
      <c r="A11" s="10">
        <v>2101101</v>
      </c>
      <c r="B11" s="10" t="s">
        <v>142</v>
      </c>
      <c r="C11" s="28">
        <v>2.97</v>
      </c>
      <c r="D11" s="28">
        <v>2.97</v>
      </c>
      <c r="E11" s="28"/>
      <c r="F11" s="14"/>
      <c r="G11" s="14"/>
      <c r="H11" s="14"/>
      <c r="I11" s="14"/>
    </row>
    <row r="12" spans="1:9" ht="19.5" customHeight="1">
      <c r="A12" s="10">
        <v>2101103</v>
      </c>
      <c r="B12" s="10" t="s">
        <v>143</v>
      </c>
      <c r="C12" s="28">
        <v>3.23</v>
      </c>
      <c r="D12" s="28">
        <v>3.23</v>
      </c>
      <c r="E12" s="28"/>
      <c r="F12" s="14"/>
      <c r="G12" s="14"/>
      <c r="H12" s="14"/>
      <c r="I12" s="14"/>
    </row>
    <row r="13" spans="1:9" ht="19.5" customHeight="1">
      <c r="A13" s="7"/>
      <c r="B13" s="14"/>
      <c r="C13" s="14"/>
      <c r="D13" s="14"/>
      <c r="E13" s="14"/>
      <c r="F13" s="14"/>
      <c r="G13" s="14"/>
      <c r="H13" s="14"/>
      <c r="I13" s="14"/>
    </row>
    <row r="14" spans="1:9" ht="19.5" customHeight="1">
      <c r="A14" s="7"/>
      <c r="B14" s="14"/>
      <c r="C14" s="14"/>
      <c r="D14" s="14"/>
      <c r="E14" s="14"/>
      <c r="F14" s="14"/>
      <c r="G14" s="14"/>
      <c r="H14" s="14"/>
      <c r="I14" s="14"/>
    </row>
    <row r="15" spans="1:9" ht="19.5" customHeight="1">
      <c r="A15" s="7"/>
      <c r="B15" s="14"/>
      <c r="C15" s="14"/>
      <c r="D15" s="14"/>
      <c r="E15" s="14"/>
      <c r="F15" s="14"/>
      <c r="G15" s="14"/>
      <c r="H15" s="14"/>
      <c r="I15" s="14"/>
    </row>
    <row r="16" spans="1:9" ht="19.5" customHeight="1">
      <c r="A16" s="7"/>
      <c r="B16" s="14"/>
      <c r="C16" s="14"/>
      <c r="D16" s="14"/>
      <c r="E16" s="14"/>
      <c r="F16" s="14"/>
      <c r="G16" s="14"/>
      <c r="H16" s="14"/>
      <c r="I16" s="14"/>
    </row>
    <row r="17" spans="1:9" ht="19.5" customHeight="1">
      <c r="A17" s="7"/>
      <c r="B17" s="14"/>
      <c r="C17" s="14"/>
      <c r="D17" s="14"/>
      <c r="E17" s="14"/>
      <c r="F17" s="14"/>
      <c r="G17" s="14"/>
      <c r="H17" s="14"/>
      <c r="I17" s="14"/>
    </row>
    <row r="18" spans="1:9" ht="19.5" customHeight="1">
      <c r="A18" s="7"/>
      <c r="B18" s="14"/>
      <c r="C18" s="14"/>
      <c r="D18" s="14"/>
      <c r="E18" s="14"/>
      <c r="F18" s="14"/>
      <c r="G18" s="14"/>
      <c r="H18" s="14"/>
      <c r="I18" s="14"/>
    </row>
    <row r="19" spans="1:9" ht="19.5" customHeight="1">
      <c r="A19" s="7"/>
      <c r="B19" s="14"/>
      <c r="C19" s="14"/>
      <c r="D19" s="14"/>
      <c r="E19" s="14"/>
      <c r="F19" s="14"/>
      <c r="G19" s="14"/>
      <c r="H19" s="14"/>
      <c r="I19" s="14"/>
    </row>
    <row r="20" spans="1:9" ht="19.5" customHeight="1">
      <c r="A20" s="7"/>
      <c r="B20" s="14"/>
      <c r="C20" s="14"/>
      <c r="D20" s="14"/>
      <c r="E20" s="14"/>
      <c r="F20" s="14"/>
      <c r="G20" s="14"/>
      <c r="H20" s="14"/>
      <c r="I20" s="14"/>
    </row>
    <row r="21" spans="1:9" ht="19.5" customHeight="1">
      <c r="A21" s="7"/>
      <c r="B21" s="14"/>
      <c r="C21" s="14"/>
      <c r="D21" s="14"/>
      <c r="E21" s="14"/>
      <c r="F21" s="14"/>
      <c r="G21" s="14"/>
      <c r="H21" s="14"/>
      <c r="I21" s="14"/>
    </row>
    <row r="22" spans="1:9" ht="19.5" customHeight="1">
      <c r="A22" s="7"/>
      <c r="B22" s="14"/>
      <c r="C22" s="14"/>
      <c r="D22" s="14"/>
      <c r="E22" s="14"/>
      <c r="F22" s="14"/>
      <c r="G22" s="14"/>
      <c r="H22" s="14"/>
      <c r="I22" s="14"/>
    </row>
    <row r="23" spans="1:9" ht="19.5" customHeight="1">
      <c r="A23" s="7"/>
      <c r="B23" s="14"/>
      <c r="C23" s="14"/>
      <c r="D23" s="14"/>
      <c r="E23" s="14"/>
      <c r="F23" s="14"/>
      <c r="G23" s="14"/>
      <c r="H23" s="14"/>
      <c r="I23" s="14"/>
    </row>
    <row r="24" spans="1:9" ht="19.5" customHeight="1">
      <c r="A24" s="7"/>
      <c r="B24" s="14"/>
      <c r="C24" s="14"/>
      <c r="D24" s="14"/>
      <c r="E24" s="14"/>
      <c r="F24" s="14"/>
      <c r="G24" s="14"/>
      <c r="H24" s="14"/>
      <c r="I24" s="14"/>
    </row>
    <row r="25" spans="1:9" ht="19.5" customHeight="1">
      <c r="A25" s="7"/>
      <c r="B25" s="14"/>
      <c r="C25" s="14"/>
      <c r="D25" s="14"/>
      <c r="E25" s="14"/>
      <c r="F25" s="14"/>
      <c r="G25" s="14"/>
      <c r="H25" s="14"/>
      <c r="I25" s="14"/>
    </row>
    <row r="26" spans="1:9" ht="19.5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7"/>
      <c r="B31" s="14"/>
      <c r="C31" s="14"/>
      <c r="D31" s="14"/>
      <c r="E31" s="14"/>
      <c r="F31" s="14"/>
      <c r="G31" s="14"/>
      <c r="H31" s="14"/>
      <c r="I31" s="14"/>
    </row>
    <row r="32" spans="1:9" ht="19.5" customHeight="1">
      <c r="A32" s="7"/>
      <c r="B32" s="14"/>
      <c r="C32" s="14"/>
      <c r="D32" s="14"/>
      <c r="E32" s="14"/>
      <c r="F32" s="14"/>
      <c r="G32" s="14"/>
      <c r="H32" s="14"/>
      <c r="I32" s="14"/>
    </row>
    <row r="33" spans="1:9" ht="19.5" customHeight="1">
      <c r="A33" s="7"/>
      <c r="B33" s="14"/>
      <c r="C33" s="14"/>
      <c r="D33" s="14"/>
      <c r="E33" s="14"/>
      <c r="F33" s="14"/>
      <c r="G33" s="14"/>
      <c r="H33" s="14"/>
      <c r="I33" s="14"/>
    </row>
    <row r="34" spans="1:9" ht="19.5" customHeight="1">
      <c r="A34" s="7"/>
      <c r="B34" s="40" t="s">
        <v>148</v>
      </c>
      <c r="C34" s="41">
        <f>C6</f>
        <v>108.57</v>
      </c>
      <c r="D34" s="41">
        <f>D6</f>
        <v>108.57</v>
      </c>
      <c r="E34" s="14"/>
      <c r="F34" s="14"/>
      <c r="G34" s="14"/>
      <c r="H34" s="14"/>
      <c r="I34" s="14"/>
    </row>
    <row r="35" ht="19.5" customHeight="1"/>
    <row r="36" ht="19.5" customHeight="1"/>
    <row r="37" ht="19.5" customHeight="1"/>
  </sheetData>
  <sheetProtection/>
  <mergeCells count="11"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  <mergeCell ref="A2:I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B5" sqref="B5"/>
    </sheetView>
  </sheetViews>
  <sheetFormatPr defaultColWidth="9.00390625" defaultRowHeight="13.5"/>
  <cols>
    <col min="1" max="1" width="8.625" style="0" customWidth="1"/>
    <col min="2" max="2" width="20.625" style="0" customWidth="1"/>
    <col min="3" max="3" width="18.625" style="0" customWidth="1"/>
    <col min="4" max="5" width="18.625" style="1" customWidth="1"/>
  </cols>
  <sheetData>
    <row r="1" spans="1:5" ht="19.5" customHeight="1">
      <c r="A1" s="48" t="s">
        <v>128</v>
      </c>
      <c r="B1" s="48"/>
      <c r="C1" s="48"/>
      <c r="D1" s="48"/>
      <c r="E1" s="48"/>
    </row>
    <row r="2" spans="1:5" ht="39.75" customHeight="1">
      <c r="A2" s="46" t="s">
        <v>46</v>
      </c>
      <c r="B2" s="46"/>
      <c r="C2" s="46"/>
      <c r="D2" s="46"/>
      <c r="E2" s="46"/>
    </row>
    <row r="3" spans="1:5" s="15" customFormat="1" ht="15" customHeight="1">
      <c r="A3" s="47" t="s">
        <v>41</v>
      </c>
      <c r="B3" s="47"/>
      <c r="C3" s="47"/>
      <c r="D3" s="47"/>
      <c r="E3" s="47"/>
    </row>
    <row r="4" spans="1:5" ht="30" customHeight="1">
      <c r="A4" s="12" t="s">
        <v>34</v>
      </c>
      <c r="B4" s="12" t="s">
        <v>13</v>
      </c>
      <c r="C4" s="12" t="s">
        <v>0</v>
      </c>
      <c r="D4" s="12" t="s">
        <v>44</v>
      </c>
      <c r="E4" s="12" t="s">
        <v>45</v>
      </c>
    </row>
    <row r="5" spans="1:5" ht="19.5" customHeight="1">
      <c r="A5" s="10"/>
      <c r="B5" s="27" t="s">
        <v>149</v>
      </c>
      <c r="C5" s="38">
        <f>C6+C7+C8+C9+C10+C11</f>
        <v>108.57</v>
      </c>
      <c r="D5" s="38">
        <f>D6+D7+D8+D9+D10+D11</f>
        <v>105.57</v>
      </c>
      <c r="E5" s="39">
        <f>E6+E7+E8+E9+E10+E11</f>
        <v>3</v>
      </c>
    </row>
    <row r="6" spans="1:5" ht="19.5" customHeight="1">
      <c r="A6" s="10">
        <v>2013601</v>
      </c>
      <c r="B6" s="10" t="s">
        <v>138</v>
      </c>
      <c r="C6" s="38">
        <v>84.3</v>
      </c>
      <c r="D6" s="38">
        <v>82.3</v>
      </c>
      <c r="E6" s="39">
        <v>2</v>
      </c>
    </row>
    <row r="7" spans="1:5" ht="19.5" customHeight="1">
      <c r="A7" s="10">
        <v>2080501</v>
      </c>
      <c r="B7" s="10" t="s">
        <v>139</v>
      </c>
      <c r="C7" s="38">
        <v>11.46</v>
      </c>
      <c r="D7" s="38">
        <v>10.46</v>
      </c>
      <c r="E7" s="39">
        <v>1</v>
      </c>
    </row>
    <row r="8" spans="1:5" ht="19.5" customHeight="1">
      <c r="A8" s="10">
        <v>2080502</v>
      </c>
      <c r="B8" s="10" t="s">
        <v>140</v>
      </c>
      <c r="C8" s="38">
        <v>2.19</v>
      </c>
      <c r="D8" s="38">
        <v>2.19</v>
      </c>
      <c r="E8" s="38"/>
    </row>
    <row r="9" spans="1:5" ht="19.5" customHeight="1">
      <c r="A9" s="10">
        <v>2080505</v>
      </c>
      <c r="B9" s="10" t="s">
        <v>141</v>
      </c>
      <c r="C9" s="38">
        <v>4.42</v>
      </c>
      <c r="D9" s="38">
        <v>4.42</v>
      </c>
      <c r="E9" s="38"/>
    </row>
    <row r="10" spans="1:5" ht="19.5" customHeight="1">
      <c r="A10" s="10">
        <v>2101101</v>
      </c>
      <c r="B10" s="10" t="s">
        <v>142</v>
      </c>
      <c r="C10" s="38">
        <v>2.97</v>
      </c>
      <c r="D10" s="38">
        <v>2.97</v>
      </c>
      <c r="E10" s="38"/>
    </row>
    <row r="11" spans="1:5" ht="19.5" customHeight="1">
      <c r="A11" s="10">
        <v>2101103</v>
      </c>
      <c r="B11" s="10" t="s">
        <v>143</v>
      </c>
      <c r="C11" s="38">
        <v>3.23</v>
      </c>
      <c r="D11" s="38">
        <v>3.23</v>
      </c>
      <c r="E11" s="38"/>
    </row>
    <row r="12" spans="1:5" ht="19.5" customHeight="1">
      <c r="A12" s="10"/>
      <c r="B12" s="10"/>
      <c r="C12" s="38"/>
      <c r="D12" s="38"/>
      <c r="E12" s="38"/>
    </row>
    <row r="13" spans="1:5" ht="19.5" customHeight="1">
      <c r="A13" s="10"/>
      <c r="B13" s="10"/>
      <c r="C13" s="38"/>
      <c r="D13" s="38"/>
      <c r="E13" s="38"/>
    </row>
    <row r="14" spans="1:5" ht="19.5" customHeight="1">
      <c r="A14" s="10"/>
      <c r="B14" s="10"/>
      <c r="C14" s="38"/>
      <c r="D14" s="38"/>
      <c r="E14" s="38"/>
    </row>
    <row r="15" spans="1:5" ht="19.5" customHeight="1">
      <c r="A15" s="10"/>
      <c r="B15" s="10"/>
      <c r="C15" s="38"/>
      <c r="D15" s="38"/>
      <c r="E15" s="38"/>
    </row>
    <row r="16" spans="1:5" ht="19.5" customHeight="1">
      <c r="A16" s="10"/>
      <c r="B16" s="10"/>
      <c r="C16" s="38"/>
      <c r="D16" s="38"/>
      <c r="E16" s="38"/>
    </row>
    <row r="17" spans="1:5" ht="19.5" customHeight="1">
      <c r="A17" s="10"/>
      <c r="B17" s="10"/>
      <c r="C17" s="38"/>
      <c r="D17" s="38"/>
      <c r="E17" s="38"/>
    </row>
    <row r="18" spans="1:5" ht="19.5" customHeight="1">
      <c r="A18" s="10"/>
      <c r="B18" s="10"/>
      <c r="C18" s="38"/>
      <c r="D18" s="38"/>
      <c r="E18" s="38"/>
    </row>
    <row r="19" spans="1:5" ht="19.5" customHeight="1">
      <c r="A19" s="10"/>
      <c r="B19" s="10"/>
      <c r="C19" s="38"/>
      <c r="D19" s="38"/>
      <c r="E19" s="38"/>
    </row>
    <row r="20" spans="1:5" ht="19.5" customHeight="1">
      <c r="A20" s="10"/>
      <c r="B20" s="10"/>
      <c r="C20" s="38"/>
      <c r="D20" s="38"/>
      <c r="E20" s="38"/>
    </row>
    <row r="21" spans="1:5" ht="19.5" customHeight="1">
      <c r="A21" s="10"/>
      <c r="B21" s="10"/>
      <c r="C21" s="38"/>
      <c r="D21" s="38"/>
      <c r="E21" s="38"/>
    </row>
    <row r="22" spans="1:5" ht="19.5" customHeight="1">
      <c r="A22" s="10"/>
      <c r="B22" s="10"/>
      <c r="C22" s="38"/>
      <c r="D22" s="38"/>
      <c r="E22" s="38"/>
    </row>
    <row r="23" spans="1:5" ht="19.5" customHeight="1">
      <c r="A23" s="10"/>
      <c r="B23" s="10"/>
      <c r="C23" s="38"/>
      <c r="D23" s="38"/>
      <c r="E23" s="38"/>
    </row>
    <row r="24" spans="1:5" ht="19.5" customHeight="1">
      <c r="A24" s="10"/>
      <c r="B24" s="10"/>
      <c r="C24" s="38"/>
      <c r="D24" s="38"/>
      <c r="E24" s="38"/>
    </row>
    <row r="25" spans="1:5" ht="19.5" customHeight="1">
      <c r="A25" s="10"/>
      <c r="B25" s="10"/>
      <c r="C25" s="38"/>
      <c r="D25" s="38"/>
      <c r="E25" s="38"/>
    </row>
    <row r="26" spans="1:5" ht="19.5" customHeight="1">
      <c r="A26" s="10"/>
      <c r="B26" s="10"/>
      <c r="C26" s="38"/>
      <c r="D26" s="38"/>
      <c r="E26" s="38"/>
    </row>
    <row r="27" spans="1:5" ht="19.5" customHeight="1">
      <c r="A27" s="10"/>
      <c r="B27" s="10"/>
      <c r="C27" s="38"/>
      <c r="D27" s="38"/>
      <c r="E27" s="38"/>
    </row>
    <row r="28" spans="1:5" ht="19.5" customHeight="1">
      <c r="A28" s="10"/>
      <c r="B28" s="10"/>
      <c r="C28" s="38"/>
      <c r="D28" s="38"/>
      <c r="E28" s="38"/>
    </row>
    <row r="29" spans="1:5" ht="19.5" customHeight="1">
      <c r="A29" s="10"/>
      <c r="B29" s="10"/>
      <c r="C29" s="38"/>
      <c r="D29" s="38"/>
      <c r="E29" s="38"/>
    </row>
    <row r="30" spans="1:5" ht="19.5" customHeight="1">
      <c r="A30" s="10"/>
      <c r="B30" s="4" t="s">
        <v>43</v>
      </c>
      <c r="C30" s="38">
        <f>C5</f>
        <v>108.57</v>
      </c>
      <c r="D30" s="38">
        <f>D5</f>
        <v>105.57</v>
      </c>
      <c r="E30" s="39">
        <f>E5</f>
        <v>3</v>
      </c>
    </row>
    <row r="31" ht="19.5" customHeight="1"/>
    <row r="32" ht="19.5" customHeight="1"/>
    <row r="33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2017-02-21T06:27:03Z</cp:lastPrinted>
  <dcterms:created xsi:type="dcterms:W3CDTF">2006-09-16T00:00:00Z</dcterms:created>
  <dcterms:modified xsi:type="dcterms:W3CDTF">2017-02-21T07:10:43Z</dcterms:modified>
  <cp:category/>
  <cp:version/>
  <cp:contentType/>
  <cp:contentStatus/>
</cp:coreProperties>
</file>