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财政拨款收支预算总表" sheetId="1" r:id="rId1"/>
    <sheet name="一般公共预算支出表" sheetId="2" r:id="rId2"/>
    <sheet name="基本支出预算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<sst xmlns="http://schemas.openxmlformats.org/spreadsheetml/2006/main" count="211" uniqueCount="162">
  <si>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</si>
  <si>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</si>
  <si>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</si>
  <si>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</si>
  <si>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</si>
  <si>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</si>
  <si>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</si>
  <si>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</si>
  <si>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</si>
  <si>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</si>
  <si>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</si>
  <si>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</si>
  <si>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</si>
  <si>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</si>
  <si>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</si>
  <si>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</si>
  <si>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</si>
  <si>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</si>
  <si>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</si>
  <si>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</si>
  <si>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</si>
  <si>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</si>
  <si>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</si>
  <si>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 xml:space="preserve">  离休费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</si>
  <si>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</si>
  <si>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</si>
  <si>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</si>
  <si>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</si>
  <si>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</si>
  <si>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</si>
  <si>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</si>
  <si>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</si>
  <si>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</si>
  <si>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</si>
  <si>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</si>
  <si>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</si>
  <si>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</si>
  <si>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</si>
  <si>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</si>
  <si>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</si>
  <si>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合    计</t>
  </si>
  <si>
    <t>基本支出</t>
  </si>
  <si>
    <t>项目支出</t>
  </si>
  <si>
    <t>部门支出总表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</si>
  <si>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</si>
  <si>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</si>
  <si>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</si>
  <si>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</si>
  <si>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</si>
  <si>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</si>
  <si>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</si>
  <si>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</si>
  <si>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</si>
  <si>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</si>
  <si>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</si>
  <si>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</si>
  <si>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</si>
  <si>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</si>
  <si>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</si>
  <si>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</si>
  <si>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</si>
  <si>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</si>
  <si>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</si>
  <si>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</si>
  <si>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</si>
  <si>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</si>
  <si>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</si>
  <si>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</si>
  <si>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</si>
  <si>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</si>
  <si>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</si>
  <si>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</si>
  <si>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</si>
  <si>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</si>
  <si>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</si>
  <si>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</si>
  <si>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</si>
  <si>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</si>
  <si>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</si>
  <si>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</si>
  <si>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</si>
  <si>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</si>
  <si>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</si>
  <si>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</si>
  <si>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</si>
  <si>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</si>
  <si>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</si>
  <si>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</si>
  <si>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</si>
  <si>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</si>
  <si>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</si>
  <si>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</si>
  <si>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</si>
  <si>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</si>
  <si>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</si>
  <si>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</si>
  <si>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</si>
  <si>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</si>
  <si>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</si>
  <si>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</si>
  <si>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</si>
  <si>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</si>
  <si>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</si>
  <si>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</si>
  <si>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</si>
  <si>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</si>
  <si>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</si>
  <si>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</si>
  <si>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</si>
  <si>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</si>
  <si>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</si>
  <si>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</si>
  <si>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</si>
  <si>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</si>
  <si>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</si>
  <si>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</si>
  <si>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</si>
  <si>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</si>
  <si>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</si>
  <si>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</si>
  <si>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</si>
  <si>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</si>
  <si>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</si>
  <si>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部门公开表4</t>
  </si>
  <si>
    <t>部门公开表5</t>
  </si>
  <si>
    <t>部门公开表7</t>
  </si>
  <si>
    <t>奖励性绩效</t>
  </si>
  <si>
    <t>基础性绩效</t>
  </si>
  <si>
    <t>失业保险</t>
  </si>
  <si>
    <t>基本医疗保险</t>
  </si>
  <si>
    <t>工伤保险</t>
  </si>
  <si>
    <t>生育保险</t>
  </si>
  <si>
    <t>乡镇津贴</t>
  </si>
  <si>
    <t>车辆然料费</t>
  </si>
  <si>
    <t>工会经费</t>
  </si>
  <si>
    <t>职工教育经费</t>
  </si>
  <si>
    <t>住房公积金</t>
  </si>
  <si>
    <t>独生子女费</t>
  </si>
  <si>
    <t>医疗费</t>
  </si>
  <si>
    <t>生活补助</t>
  </si>
  <si>
    <t>公共安全</t>
  </si>
  <si>
    <t>武装警察</t>
  </si>
  <si>
    <t>森林</t>
  </si>
  <si>
    <t>社会保障和就业支出</t>
  </si>
  <si>
    <t>行政事业单位离退休</t>
  </si>
  <si>
    <t>归口管理的行政单位离退休</t>
  </si>
  <si>
    <t>事业单位离退休</t>
  </si>
  <si>
    <t>医疗卫生与计划生育支出</t>
  </si>
  <si>
    <t>医疗保障</t>
  </si>
  <si>
    <t>行政单位医疗</t>
  </si>
  <si>
    <t>事业单位医疗</t>
  </si>
  <si>
    <t>公务员医疗补助</t>
  </si>
  <si>
    <t>农林水支出</t>
  </si>
  <si>
    <t>林业</t>
  </si>
  <si>
    <t>行政运行</t>
  </si>
  <si>
    <t>林业事业机构</t>
  </si>
  <si>
    <t>合计</t>
  </si>
  <si>
    <t>合计</t>
  </si>
  <si>
    <t>机关来业单位基本养老保险费支出</t>
  </si>
  <si>
    <t>公务用车改革补贴</t>
  </si>
  <si>
    <t>养老保险</t>
  </si>
  <si>
    <t>2017年预算数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</si>
</sst>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10804]#,##0.00#;\(\-#,##0.00#\);\ 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0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1" xfId="40" applyFont="1" applyBorder="1" applyAlignment="1" applyProtection="1">
      <alignment vertical="top" wrapText="1" readingOrder="1"/>
      <protection locked="0"/>
    </xf>
    <xf numFmtId="0" fontId="11" fillId="0" borderId="12" xfId="40" applyFont="1" applyBorder="1" applyAlignment="1" applyProtection="1">
      <alignment horizontal="right" wrapText="1" readingOrder="1"/>
      <protection locked="0"/>
    </xf>
    <xf numFmtId="184" fontId="11" fillId="0" borderId="11" xfId="40" applyNumberFormat="1" applyFont="1" applyBorder="1" applyAlignment="1" applyProtection="1">
      <alignment horizontal="right" wrapText="1" readingOrder="1"/>
      <protection locked="0"/>
    </xf>
    <xf numFmtId="0" fontId="10" fillId="0" borderId="11" xfId="40" applyFont="1" applyBorder="1" applyAlignment="1" applyProtection="1">
      <alignment horizontal="center" vertical="center" wrapText="1" readingOrder="1"/>
      <protection locked="0"/>
    </xf>
    <xf numFmtId="0" fontId="10" fillId="0" borderId="12" xfId="40" applyFont="1" applyBorder="1" applyAlignment="1" applyProtection="1">
      <alignment horizontal="right" wrapText="1" readingOrder="1"/>
      <protection locked="0"/>
    </xf>
    <xf numFmtId="0" fontId="11" fillId="0" borderId="11" xfId="40" applyFont="1" applyBorder="1" applyAlignment="1" applyProtection="1">
      <alignment horizontal="right" wrapText="1" readingOrder="1"/>
      <protection locked="0"/>
    </xf>
    <xf numFmtId="184" fontId="10" fillId="0" borderId="11" xfId="40" applyNumberFormat="1" applyFont="1" applyBorder="1" applyAlignment="1" applyProtection="1">
      <alignment horizontal="right" wrapText="1" readingOrder="1"/>
      <protection locked="0"/>
    </xf>
    <xf numFmtId="0" fontId="4" fillId="0" borderId="13" xfId="0" applyFont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8" fillId="0" borderId="10" xfId="0" applyFont="1" applyBorder="1" applyAlignment="1">
      <alignment horizontal="right" vertical="center"/>
    </xf>
    <xf numFmtId="0" fontId="13" fillId="0" borderId="14" xfId="0" applyFont="1" applyFill="1" applyBorder="1" applyAlignment="1" applyProtection="1">
      <alignment horizontal="center" vertical="center" wrapText="1" readingOrder="1"/>
      <protection locked="0"/>
    </xf>
    <xf numFmtId="0" fontId="13" fillId="0" borderId="15" xfId="0" applyFont="1" applyFill="1" applyBorder="1" applyAlignment="1" applyProtection="1">
      <alignment horizontal="center" vertical="center" wrapText="1" readingOrder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1" fillId="0" borderId="17" xfId="40" applyFont="1" applyBorder="1" applyAlignment="1" applyProtection="1">
      <alignment vertical="top" wrapText="1" readingOrder="1"/>
      <protection locked="0"/>
    </xf>
    <xf numFmtId="184" fontId="11" fillId="0" borderId="18" xfId="40" applyNumberFormat="1" applyFont="1" applyBorder="1" applyAlignment="1" applyProtection="1">
      <alignment horizontal="right" wrapText="1" readingOrder="1"/>
      <protection locked="0"/>
    </xf>
    <xf numFmtId="184" fontId="11" fillId="0" borderId="19" xfId="40" applyNumberFormat="1" applyFont="1" applyBorder="1" applyAlignment="1" applyProtection="1">
      <alignment horizontal="right" wrapText="1" readingOrder="1"/>
      <protection locked="0"/>
    </xf>
    <xf numFmtId="0" fontId="11" fillId="0" borderId="10" xfId="40" applyFont="1" applyBorder="1" applyAlignment="1" applyProtection="1">
      <alignment horizontal="right" wrapText="1" readingOrder="1"/>
      <protection locked="0"/>
    </xf>
    <xf numFmtId="0" fontId="3" fillId="0" borderId="10" xfId="0" applyFont="1" applyBorder="1" applyAlignment="1">
      <alignment horizontal="right" vertical="center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 wrapText="1" readingOrder="1"/>
      <protection locked="0"/>
    </xf>
    <xf numFmtId="0" fontId="14" fillId="0" borderId="22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23" xfId="0" applyFont="1" applyFill="1" applyBorder="1" applyAlignment="1" applyProtection="1">
      <alignment vertical="top" wrapText="1"/>
      <protection locked="0"/>
    </xf>
    <xf numFmtId="0" fontId="14" fillId="0" borderId="24" xfId="0" applyFont="1" applyFill="1" applyBorder="1" applyAlignment="1" applyProtection="1">
      <alignment vertical="top" wrapText="1"/>
      <protection locked="0"/>
    </xf>
    <xf numFmtId="0" fontId="14" fillId="0" borderId="25" xfId="0" applyFont="1" applyFill="1" applyBorder="1" applyAlignment="1" applyProtection="1">
      <alignment vertical="top" wrapText="1"/>
      <protection locked="0"/>
    </xf>
    <xf numFmtId="0" fontId="5" fillId="0" borderId="2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E19" sqref="E19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746093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82</v>
      </c>
    </row>
    <row r="2" spans="2:5" ht="39.75" customHeight="1">
      <c r="B2" s="43" t="s">
        <v>44</v>
      </c>
      <c r="C2" s="44"/>
      <c r="D2" s="44"/>
      <c r="E2" s="44"/>
    </row>
    <row r="3" spans="2:5" ht="15" customHeight="1">
      <c r="B3" s="29"/>
      <c r="E3" s="30" t="s">
        <v>121</v>
      </c>
    </row>
    <row r="4" spans="2:5" ht="12.75">
      <c r="B4" s="20" t="s">
        <v>45</v>
      </c>
      <c r="C4" s="21">
        <v>994.61</v>
      </c>
      <c r="D4" s="20" t="s">
        <v>46</v>
      </c>
      <c r="E4" s="21">
        <v>994.61</v>
      </c>
    </row>
    <row r="5" spans="2:5" ht="12.75">
      <c r="B5" s="20" t="s">
        <v>47</v>
      </c>
      <c r="C5" s="21">
        <v>994.61</v>
      </c>
      <c r="D5" s="20" t="s">
        <v>48</v>
      </c>
      <c r="E5" s="22">
        <v>0</v>
      </c>
    </row>
    <row r="6" spans="2:5" ht="15" customHeight="1">
      <c r="B6" s="20" t="s">
        <v>49</v>
      </c>
      <c r="C6" s="21">
        <v>994.61</v>
      </c>
      <c r="D6" s="20" t="s">
        <v>50</v>
      </c>
      <c r="E6" s="22">
        <v>0</v>
      </c>
    </row>
    <row r="7" spans="2:5" ht="15" customHeight="1">
      <c r="B7" s="20" t="s">
        <v>51</v>
      </c>
      <c r="C7" s="21"/>
      <c r="D7" s="20" t="s">
        <v>52</v>
      </c>
      <c r="E7" s="22">
        <v>0</v>
      </c>
    </row>
    <row r="8" spans="2:5" ht="15" customHeight="1">
      <c r="B8" s="20" t="s">
        <v>53</v>
      </c>
      <c r="C8" s="21"/>
      <c r="D8" s="20" t="s">
        <v>54</v>
      </c>
      <c r="E8" s="22">
        <v>0</v>
      </c>
    </row>
    <row r="9" spans="2:5" ht="15" customHeight="1">
      <c r="B9" s="20" t="s">
        <v>55</v>
      </c>
      <c r="C9" s="21"/>
      <c r="D9" s="20" t="s">
        <v>56</v>
      </c>
      <c r="E9" s="22">
        <v>0</v>
      </c>
    </row>
    <row r="10" spans="2:5" ht="15" customHeight="1">
      <c r="B10" s="20" t="s">
        <v>57</v>
      </c>
      <c r="C10" s="21"/>
      <c r="D10" s="20" t="s">
        <v>58</v>
      </c>
      <c r="E10" s="22">
        <v>0</v>
      </c>
    </row>
    <row r="11" spans="2:5" ht="12.75">
      <c r="B11" s="20" t="s">
        <v>59</v>
      </c>
      <c r="C11" s="21"/>
      <c r="D11" s="20" t="s">
        <v>60</v>
      </c>
      <c r="E11" s="22">
        <v>0</v>
      </c>
    </row>
    <row r="12" spans="2:5" ht="15" customHeight="1">
      <c r="B12" s="20" t="s">
        <v>61</v>
      </c>
      <c r="C12" s="21"/>
      <c r="D12" s="20" t="s">
        <v>62</v>
      </c>
      <c r="E12" s="22">
        <v>0</v>
      </c>
    </row>
    <row r="13" spans="2:5" ht="15" customHeight="1">
      <c r="B13" s="20" t="s">
        <v>63</v>
      </c>
      <c r="C13" s="21"/>
      <c r="D13" s="20" t="s">
        <v>64</v>
      </c>
      <c r="E13" s="22">
        <v>0</v>
      </c>
    </row>
    <row r="14" spans="2:5" ht="15" customHeight="1">
      <c r="B14" s="20" t="s">
        <v>65</v>
      </c>
      <c r="C14" s="21"/>
      <c r="D14" s="20" t="s">
        <v>66</v>
      </c>
      <c r="E14" s="22">
        <v>0</v>
      </c>
    </row>
    <row r="15" spans="2:5" ht="12.75">
      <c r="B15" s="20"/>
      <c r="C15" s="21"/>
      <c r="D15" s="20" t="s">
        <v>67</v>
      </c>
      <c r="E15" s="39">
        <v>0</v>
      </c>
    </row>
    <row r="16" spans="2:5" ht="12.75">
      <c r="B16" s="20"/>
      <c r="C16" s="21"/>
      <c r="D16" s="38" t="s">
        <v>68</v>
      </c>
      <c r="E16" s="41">
        <v>994.61</v>
      </c>
    </row>
    <row r="17" spans="2:5" ht="12.75">
      <c r="B17" s="20"/>
      <c r="C17" s="21"/>
      <c r="D17" s="20" t="s">
        <v>69</v>
      </c>
      <c r="E17" s="40">
        <v>0</v>
      </c>
    </row>
    <row r="18" spans="2:5" ht="15" customHeight="1">
      <c r="B18" s="20"/>
      <c r="C18" s="21"/>
      <c r="D18" s="20" t="s">
        <v>70</v>
      </c>
      <c r="E18" s="22">
        <v>0</v>
      </c>
    </row>
    <row r="19" spans="2:5" ht="15" customHeight="1">
      <c r="B19" s="20"/>
      <c r="C19" s="21"/>
      <c r="D19" s="20" t="s">
        <v>71</v>
      </c>
      <c r="E19" s="22">
        <v>0</v>
      </c>
    </row>
    <row r="20" spans="2:5" ht="15" customHeight="1">
      <c r="B20" s="20"/>
      <c r="C20" s="21"/>
      <c r="D20" s="20" t="s">
        <v>72</v>
      </c>
      <c r="E20" s="22">
        <v>0</v>
      </c>
    </row>
    <row r="21" spans="2:5" ht="15" customHeight="1">
      <c r="B21" s="20"/>
      <c r="C21" s="21"/>
      <c r="D21" s="20" t="s">
        <v>73</v>
      </c>
      <c r="E21" s="22">
        <v>0</v>
      </c>
    </row>
    <row r="22" spans="2:5" ht="15" customHeight="1">
      <c r="B22" s="20"/>
      <c r="C22" s="21"/>
      <c r="D22" s="20" t="s">
        <v>74</v>
      </c>
      <c r="E22" s="22">
        <v>0</v>
      </c>
    </row>
    <row r="23" spans="2:5" ht="15" customHeight="1">
      <c r="B23" s="20"/>
      <c r="C23" s="21"/>
      <c r="D23" s="20" t="s">
        <v>75</v>
      </c>
      <c r="E23" s="22">
        <v>0</v>
      </c>
    </row>
    <row r="24" spans="2:5" ht="15" customHeight="1">
      <c r="B24" s="20"/>
      <c r="C24" s="21"/>
      <c r="D24" s="20" t="s">
        <v>76</v>
      </c>
      <c r="E24" s="22">
        <v>0</v>
      </c>
    </row>
    <row r="25" spans="2:5" ht="15" customHeight="1">
      <c r="B25" s="20"/>
      <c r="C25" s="21"/>
      <c r="D25" s="20" t="s">
        <v>77</v>
      </c>
      <c r="E25" s="22">
        <v>0</v>
      </c>
    </row>
    <row r="26" spans="2:5" ht="15" customHeight="1">
      <c r="B26" s="20"/>
      <c r="C26" s="21"/>
      <c r="D26" s="20" t="s">
        <v>78</v>
      </c>
      <c r="E26" s="22">
        <v>0</v>
      </c>
    </row>
    <row r="27" spans="2:5" ht="12.75">
      <c r="B27" s="23"/>
      <c r="C27" s="24"/>
      <c r="D27" s="20" t="s">
        <v>79</v>
      </c>
      <c r="E27" s="25"/>
    </row>
    <row r="28" spans="2:5" ht="15" customHeight="1">
      <c r="B28" s="23" t="s">
        <v>80</v>
      </c>
      <c r="C28" s="21">
        <v>994.61</v>
      </c>
      <c r="D28" s="23" t="s">
        <v>81</v>
      </c>
      <c r="E28" s="21">
        <v>994.61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4">
      <selection activeCell="C4" sqref="C4:E4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3" width="17.50390625" style="0" customWidth="1"/>
    <col min="4" max="5" width="15.375" style="0" customWidth="1"/>
  </cols>
  <sheetData>
    <row r="1" spans="1:5" ht="19.5" customHeight="1">
      <c r="A1" s="48" t="s">
        <v>10</v>
      </c>
      <c r="B1" s="48"/>
      <c r="C1" s="48"/>
      <c r="D1" s="48"/>
      <c r="E1" s="48"/>
    </row>
    <row r="2" spans="1:5" ht="39.75" customHeight="1">
      <c r="A2" s="47" t="s">
        <v>9</v>
      </c>
      <c r="B2" s="47"/>
      <c r="C2" s="47"/>
      <c r="D2" s="47"/>
      <c r="E2" s="47"/>
    </row>
    <row r="3" spans="1:5" ht="13.5">
      <c r="A3" s="46" t="s">
        <v>1</v>
      </c>
      <c r="B3" s="46"/>
      <c r="C3" s="46"/>
      <c r="D3" s="46"/>
      <c r="E3" s="46"/>
    </row>
    <row r="4" spans="1:5" ht="39.75" customHeight="1">
      <c r="A4" s="45" t="s">
        <v>8</v>
      </c>
      <c r="B4" s="45"/>
      <c r="C4" s="45" t="s">
        <v>161</v>
      </c>
      <c r="D4" s="45"/>
      <c r="E4" s="45"/>
    </row>
    <row r="5" spans="1:5" ht="19.5" customHeight="1">
      <c r="A5" s="45" t="s">
        <v>2</v>
      </c>
      <c r="B5" s="45" t="s">
        <v>3</v>
      </c>
      <c r="C5" s="45" t="s">
        <v>7</v>
      </c>
      <c r="D5" s="45"/>
      <c r="E5" s="45"/>
    </row>
    <row r="6" spans="1:5" ht="30" customHeight="1">
      <c r="A6" s="45"/>
      <c r="B6" s="45"/>
      <c r="C6" s="12" t="s">
        <v>4</v>
      </c>
      <c r="D6" s="12" t="s">
        <v>5</v>
      </c>
      <c r="E6" s="12" t="s">
        <v>6</v>
      </c>
    </row>
    <row r="7" spans="1:5" ht="30" customHeight="1">
      <c r="A7" s="12"/>
      <c r="B7" s="12" t="s">
        <v>157</v>
      </c>
      <c r="C7" s="12">
        <f>C8+C11+C16+C21</f>
        <v>994.61</v>
      </c>
      <c r="D7" s="12">
        <f>D8+D11+D16+D21</f>
        <v>974.61</v>
      </c>
      <c r="E7" s="42">
        <f>E8+E11+E16+E21</f>
        <v>20</v>
      </c>
    </row>
    <row r="8" spans="1:5" ht="19.5" customHeight="1">
      <c r="A8" s="7">
        <v>204</v>
      </c>
      <c r="B8" s="14" t="s">
        <v>140</v>
      </c>
      <c r="C8" s="14">
        <f>SUM(C9)</f>
        <v>20</v>
      </c>
      <c r="D8" s="10"/>
      <c r="E8" s="14">
        <f>SUM(E9)</f>
        <v>20</v>
      </c>
    </row>
    <row r="9" spans="1:5" ht="19.5" customHeight="1">
      <c r="A9" s="7">
        <v>20401</v>
      </c>
      <c r="B9" s="14" t="s">
        <v>141</v>
      </c>
      <c r="C9" s="14">
        <f>SUM(C10)</f>
        <v>20</v>
      </c>
      <c r="D9" s="10"/>
      <c r="E9" s="14">
        <f>SUM(E10)</f>
        <v>20</v>
      </c>
    </row>
    <row r="10" spans="1:5" ht="19.5" customHeight="1">
      <c r="A10" s="7">
        <v>2040106</v>
      </c>
      <c r="B10" s="14" t="s">
        <v>142</v>
      </c>
      <c r="C10" s="14">
        <v>20</v>
      </c>
      <c r="D10" s="10"/>
      <c r="E10" s="14">
        <v>20</v>
      </c>
    </row>
    <row r="11" spans="1:5" ht="19.5" customHeight="1">
      <c r="A11" s="7">
        <v>208</v>
      </c>
      <c r="B11" s="14" t="s">
        <v>143</v>
      </c>
      <c r="C11" s="14">
        <f>C12</f>
        <v>73.47</v>
      </c>
      <c r="D11" s="14">
        <f>D12</f>
        <v>73.47</v>
      </c>
      <c r="E11" s="10"/>
    </row>
    <row r="12" spans="1:5" ht="19.5" customHeight="1">
      <c r="A12" s="7">
        <v>20805</v>
      </c>
      <c r="B12" s="14" t="s">
        <v>144</v>
      </c>
      <c r="C12" s="14">
        <f>SUM(C13:C15)</f>
        <v>73.47</v>
      </c>
      <c r="D12" s="14">
        <f>SUM(D13:D15)</f>
        <v>73.47</v>
      </c>
      <c r="E12" s="10"/>
    </row>
    <row r="13" spans="1:5" ht="19.5" customHeight="1">
      <c r="A13" s="7">
        <v>2080501</v>
      </c>
      <c r="B13" s="14" t="s">
        <v>145</v>
      </c>
      <c r="C13" s="31">
        <v>0.14</v>
      </c>
      <c r="D13" s="31">
        <v>0.14</v>
      </c>
      <c r="E13" s="10"/>
    </row>
    <row r="14" spans="1:5" ht="19.5" customHeight="1">
      <c r="A14" s="7">
        <v>2080502</v>
      </c>
      <c r="B14" s="14" t="s">
        <v>146</v>
      </c>
      <c r="C14" s="14">
        <v>12.59</v>
      </c>
      <c r="D14" s="14">
        <v>12.59</v>
      </c>
      <c r="E14" s="10"/>
    </row>
    <row r="15" spans="1:5" ht="19.5" customHeight="1">
      <c r="A15" s="7">
        <v>2080505</v>
      </c>
      <c r="B15" s="14" t="s">
        <v>158</v>
      </c>
      <c r="C15" s="31">
        <v>60.74</v>
      </c>
      <c r="D15" s="31">
        <v>60.74</v>
      </c>
      <c r="E15" s="10"/>
    </row>
    <row r="16" spans="1:5" ht="19.5" customHeight="1">
      <c r="A16" s="7">
        <v>210</v>
      </c>
      <c r="B16" s="14" t="s">
        <v>147</v>
      </c>
      <c r="C16" s="14">
        <f>C17</f>
        <v>103.75</v>
      </c>
      <c r="D16" s="14">
        <f>D17</f>
        <v>103.75</v>
      </c>
      <c r="E16" s="10"/>
    </row>
    <row r="17" spans="1:5" ht="19.5" customHeight="1">
      <c r="A17" s="7">
        <v>21005</v>
      </c>
      <c r="B17" s="14" t="s">
        <v>148</v>
      </c>
      <c r="C17" s="14">
        <f>C18+C19+C20</f>
        <v>103.75</v>
      </c>
      <c r="D17" s="14">
        <f>D18+D19+D20</f>
        <v>103.75</v>
      </c>
      <c r="E17" s="10"/>
    </row>
    <row r="18" spans="1:5" ht="19.5" customHeight="1">
      <c r="A18" s="7">
        <v>2100501</v>
      </c>
      <c r="B18" s="14" t="s">
        <v>149</v>
      </c>
      <c r="C18" s="14">
        <v>30.16</v>
      </c>
      <c r="D18" s="14">
        <v>30.16</v>
      </c>
      <c r="E18" s="10"/>
    </row>
    <row r="19" spans="1:5" ht="19.5" customHeight="1">
      <c r="A19" s="7">
        <v>2100502</v>
      </c>
      <c r="B19" s="14" t="s">
        <v>150</v>
      </c>
      <c r="C19" s="14">
        <v>49.56</v>
      </c>
      <c r="D19" s="14">
        <v>49.56</v>
      </c>
      <c r="E19" s="10"/>
    </row>
    <row r="20" spans="1:5" ht="19.5" customHeight="1">
      <c r="A20" s="7">
        <v>2100503</v>
      </c>
      <c r="B20" s="14" t="s">
        <v>151</v>
      </c>
      <c r="C20" s="14">
        <v>24.03</v>
      </c>
      <c r="D20" s="14">
        <v>24.03</v>
      </c>
      <c r="E20" s="10"/>
    </row>
    <row r="21" spans="1:5" ht="19.5" customHeight="1">
      <c r="A21" s="7">
        <v>213</v>
      </c>
      <c r="B21" s="14" t="s">
        <v>152</v>
      </c>
      <c r="C21" s="14">
        <f>C22</f>
        <v>797.39</v>
      </c>
      <c r="D21" s="14">
        <f>D22</f>
        <v>797.39</v>
      </c>
      <c r="E21" s="14">
        <f>E22</f>
        <v>0</v>
      </c>
    </row>
    <row r="22" spans="1:5" ht="19.5" customHeight="1">
      <c r="A22" s="7">
        <v>21302</v>
      </c>
      <c r="B22" s="14" t="s">
        <v>153</v>
      </c>
      <c r="C22" s="14">
        <f>C23+C24+C25</f>
        <v>797.39</v>
      </c>
      <c r="D22" s="14">
        <f>D23+D24+D25</f>
        <v>797.39</v>
      </c>
      <c r="E22" s="14">
        <f>E23+E24+E25</f>
        <v>0</v>
      </c>
    </row>
    <row r="23" spans="1:5" ht="19.5" customHeight="1">
      <c r="A23" s="7">
        <v>2130201</v>
      </c>
      <c r="B23" s="14" t="s">
        <v>154</v>
      </c>
      <c r="C23" s="14">
        <v>139.12</v>
      </c>
      <c r="D23" s="14">
        <v>139.12</v>
      </c>
      <c r="E23" s="10"/>
    </row>
    <row r="24" spans="1:5" ht="19.5" customHeight="1">
      <c r="A24" s="7">
        <v>2130204</v>
      </c>
      <c r="B24" s="14" t="s">
        <v>155</v>
      </c>
      <c r="C24" s="14">
        <v>658.27</v>
      </c>
      <c r="D24" s="14">
        <v>658.27</v>
      </c>
      <c r="E24" s="10"/>
    </row>
    <row r="25" spans="1:5" ht="19.5" customHeight="1">
      <c r="A25" s="7"/>
      <c r="B25" s="14"/>
      <c r="C25" s="14"/>
      <c r="D25" s="10"/>
      <c r="E25" s="14"/>
    </row>
    <row r="26" spans="1:5" ht="19.5" customHeight="1">
      <c r="A26" s="7"/>
      <c r="B26" s="7"/>
      <c r="C26" s="8"/>
      <c r="D26" s="8"/>
      <c r="E26" s="8"/>
    </row>
    <row r="27" spans="1:5" ht="19.5" customHeight="1">
      <c r="A27" s="7"/>
      <c r="B27" s="7"/>
      <c r="C27" s="8"/>
      <c r="D27" s="8"/>
      <c r="E27" s="8"/>
    </row>
    <row r="28" spans="1:5" ht="19.5" customHeight="1">
      <c r="A28" s="7"/>
      <c r="B28" s="7"/>
      <c r="C28" s="8"/>
      <c r="D28" s="8"/>
      <c r="E28" s="8"/>
    </row>
    <row r="29" spans="1:5" ht="19.5" customHeight="1">
      <c r="A29" s="7"/>
      <c r="B29" s="7"/>
      <c r="C29" s="8"/>
      <c r="D29" s="8"/>
      <c r="E29" s="8"/>
    </row>
    <row r="30" spans="1:5" ht="19.5" customHeight="1">
      <c r="A30" s="7"/>
      <c r="B30" s="7"/>
      <c r="C30" s="8"/>
      <c r="D30" s="8"/>
      <c r="E30" s="8"/>
    </row>
    <row r="31" spans="1:5" ht="19.5" customHeight="1">
      <c r="A31" s="7"/>
      <c r="B31" s="7"/>
      <c r="C31" s="8"/>
      <c r="D31" s="8"/>
      <c r="E31" s="8"/>
    </row>
    <row r="32" spans="1:5" ht="19.5" customHeight="1">
      <c r="A32" s="8"/>
      <c r="B32" s="8"/>
      <c r="C32" s="8"/>
      <c r="D32" s="8"/>
      <c r="E32" s="8"/>
    </row>
    <row r="33" spans="1:5" ht="19.5" customHeight="1">
      <c r="A33" s="8"/>
      <c r="B33" s="8"/>
      <c r="C33" s="8"/>
      <c r="D33" s="8"/>
      <c r="E33" s="8"/>
    </row>
    <row r="34" spans="1:5" ht="19.5" customHeight="1">
      <c r="A34" s="8"/>
      <c r="B34" s="8"/>
      <c r="C34" s="8"/>
      <c r="D34" s="8"/>
      <c r="E34" s="8"/>
    </row>
    <row r="35" spans="1:5" ht="19.5" customHeight="1">
      <c r="A35" s="8"/>
      <c r="B35" s="4" t="s">
        <v>40</v>
      </c>
      <c r="C35" s="8"/>
      <c r="D35" s="8"/>
      <c r="E35" s="8"/>
    </row>
    <row r="36" spans="1:5" ht="13.5">
      <c r="A36" s="5"/>
      <c r="B36" s="5"/>
      <c r="C36" s="5"/>
      <c r="D36" s="5"/>
      <c r="E36" s="5"/>
    </row>
    <row r="37" spans="1:5" ht="13.5">
      <c r="A37" s="5"/>
      <c r="B37" s="5"/>
      <c r="C37" s="5"/>
      <c r="D37" s="5"/>
      <c r="E37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C19" sqref="C19:D19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4" width="8.625" style="0" customWidth="1"/>
    <col min="5" max="5" width="12.625" style="0" customWidth="1"/>
    <col min="6" max="9" width="8.625" style="0" customWidth="1"/>
  </cols>
  <sheetData>
    <row r="1" spans="1:9" ht="19.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</row>
    <row r="2" spans="1:9" ht="39.75" customHeight="1">
      <c r="A2" s="47" t="s">
        <v>122</v>
      </c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9" t="s">
        <v>14</v>
      </c>
      <c r="B3" s="49"/>
      <c r="C3" s="49"/>
      <c r="D3" s="49"/>
      <c r="E3" s="49"/>
      <c r="F3" s="49"/>
      <c r="G3" s="49"/>
      <c r="H3" s="49"/>
      <c r="I3" s="49"/>
    </row>
    <row r="4" spans="1:9" ht="19.5" customHeight="1">
      <c r="A4" s="50" t="s">
        <v>12</v>
      </c>
      <c r="B4" s="50"/>
      <c r="C4" s="50" t="s">
        <v>89</v>
      </c>
      <c r="D4" s="51" t="s">
        <v>120</v>
      </c>
      <c r="E4" s="53" t="s">
        <v>83</v>
      </c>
      <c r="F4" s="53" t="s">
        <v>84</v>
      </c>
      <c r="G4" s="55"/>
      <c r="H4" s="55"/>
      <c r="I4" s="56"/>
    </row>
    <row r="5" spans="1:9" ht="36" customHeight="1">
      <c r="A5" s="9" t="s">
        <v>13</v>
      </c>
      <c r="B5" s="9" t="s">
        <v>11</v>
      </c>
      <c r="C5" s="50"/>
      <c r="D5" s="52"/>
      <c r="E5" s="54"/>
      <c r="F5" s="32" t="s">
        <v>85</v>
      </c>
      <c r="G5" s="33" t="s">
        <v>86</v>
      </c>
      <c r="H5" s="33" t="s">
        <v>87</v>
      </c>
      <c r="I5" s="28" t="s">
        <v>88</v>
      </c>
    </row>
    <row r="6" spans="1:9" ht="36" customHeight="1">
      <c r="A6" s="9"/>
      <c r="B6" s="9" t="s">
        <v>157</v>
      </c>
      <c r="C6" s="9">
        <f>C7+C19+C25</f>
        <v>974.61</v>
      </c>
      <c r="D6" s="9">
        <f>D7+D19+D25</f>
        <v>974.61</v>
      </c>
      <c r="E6" s="34"/>
      <c r="F6" s="28"/>
      <c r="G6" s="28"/>
      <c r="H6" s="28"/>
      <c r="I6" s="28"/>
    </row>
    <row r="7" spans="1:9" ht="19.5" customHeight="1">
      <c r="A7" s="10">
        <v>301</v>
      </c>
      <c r="B7" s="2" t="s">
        <v>16</v>
      </c>
      <c r="C7" s="2">
        <f>SUM(C8:C18)</f>
        <v>814.0100000000001</v>
      </c>
      <c r="D7" s="2">
        <f>SUM(D8:D18)</f>
        <v>814.0100000000001</v>
      </c>
      <c r="E7" s="11"/>
      <c r="F7" s="27"/>
      <c r="G7" s="3"/>
      <c r="H7" s="3"/>
      <c r="I7" s="3"/>
    </row>
    <row r="8" spans="1:9" ht="19.5" customHeight="1">
      <c r="A8" s="10">
        <v>30101</v>
      </c>
      <c r="B8" s="2" t="s">
        <v>17</v>
      </c>
      <c r="C8" s="2">
        <v>266.92</v>
      </c>
      <c r="D8" s="11">
        <v>266.92</v>
      </c>
      <c r="E8" s="11"/>
      <c r="F8" s="27"/>
      <c r="G8" s="3"/>
      <c r="H8" s="3"/>
      <c r="I8" s="3"/>
    </row>
    <row r="9" spans="1:9" ht="19.5" customHeight="1">
      <c r="A9" s="10">
        <v>30102</v>
      </c>
      <c r="B9" s="2" t="s">
        <v>18</v>
      </c>
      <c r="C9" s="2">
        <v>214.98</v>
      </c>
      <c r="D9" s="11">
        <v>214.98</v>
      </c>
      <c r="E9" s="11"/>
      <c r="F9" s="27"/>
      <c r="G9" s="3"/>
      <c r="H9" s="3"/>
      <c r="I9" s="3"/>
    </row>
    <row r="10" spans="1:9" ht="19.5" customHeight="1">
      <c r="A10" s="10">
        <v>30103</v>
      </c>
      <c r="B10" s="2" t="s">
        <v>19</v>
      </c>
      <c r="C10" s="2">
        <v>49.28</v>
      </c>
      <c r="D10" s="11">
        <v>49.28</v>
      </c>
      <c r="E10" s="11"/>
      <c r="F10" s="27"/>
      <c r="G10" s="3"/>
      <c r="H10" s="3"/>
      <c r="I10" s="3"/>
    </row>
    <row r="11" spans="1:9" ht="19.5" customHeight="1">
      <c r="A11" s="10">
        <v>30104</v>
      </c>
      <c r="B11" s="2" t="s">
        <v>126</v>
      </c>
      <c r="C11" s="2">
        <v>36.86</v>
      </c>
      <c r="D11" s="11">
        <v>36.86</v>
      </c>
      <c r="E11" s="11"/>
      <c r="F11" s="27"/>
      <c r="G11" s="3"/>
      <c r="H11" s="3"/>
      <c r="I11" s="3"/>
    </row>
    <row r="12" spans="1:9" ht="19.5" customHeight="1">
      <c r="A12" s="10">
        <v>30105</v>
      </c>
      <c r="B12" s="2" t="s">
        <v>127</v>
      </c>
      <c r="C12" s="2">
        <v>85.97</v>
      </c>
      <c r="D12" s="11">
        <v>85.97</v>
      </c>
      <c r="E12" s="11"/>
      <c r="F12" s="27"/>
      <c r="G12" s="3"/>
      <c r="H12" s="3"/>
      <c r="I12" s="3"/>
    </row>
    <row r="13" spans="1:9" ht="19.5" customHeight="1">
      <c r="A13" s="10">
        <v>30106</v>
      </c>
      <c r="B13" s="2" t="s">
        <v>128</v>
      </c>
      <c r="C13" s="2">
        <v>2.13</v>
      </c>
      <c r="D13" s="11">
        <v>2.13</v>
      </c>
      <c r="E13" s="11"/>
      <c r="F13" s="27"/>
      <c r="G13" s="3"/>
      <c r="H13" s="3"/>
      <c r="I13" s="3"/>
    </row>
    <row r="14" spans="1:9" ht="19.5" customHeight="1">
      <c r="A14" s="10">
        <v>30107</v>
      </c>
      <c r="B14" s="2" t="s">
        <v>129</v>
      </c>
      <c r="C14" s="2">
        <v>79.72</v>
      </c>
      <c r="D14" s="11">
        <v>79.72</v>
      </c>
      <c r="E14" s="11"/>
      <c r="F14" s="27"/>
      <c r="G14" s="3"/>
      <c r="H14" s="3"/>
      <c r="I14" s="3"/>
    </row>
    <row r="15" spans="1:9" ht="19.5" customHeight="1">
      <c r="A15" s="10">
        <v>30108</v>
      </c>
      <c r="B15" s="2" t="s">
        <v>130</v>
      </c>
      <c r="C15" s="2">
        <v>0.71</v>
      </c>
      <c r="D15" s="11">
        <v>0.71</v>
      </c>
      <c r="E15" s="11"/>
      <c r="F15" s="27"/>
      <c r="G15" s="3"/>
      <c r="H15" s="3"/>
      <c r="I15" s="3"/>
    </row>
    <row r="16" spans="1:9" ht="19.5" customHeight="1">
      <c r="A16" s="10">
        <v>30109</v>
      </c>
      <c r="B16" s="2" t="s">
        <v>131</v>
      </c>
      <c r="C16" s="2">
        <v>1.88</v>
      </c>
      <c r="D16" s="11">
        <v>1.88</v>
      </c>
      <c r="E16" s="11"/>
      <c r="F16" s="27"/>
      <c r="G16" s="3"/>
      <c r="H16" s="3"/>
      <c r="I16" s="3"/>
    </row>
    <row r="17" spans="1:9" ht="19.5" customHeight="1">
      <c r="A17" s="10">
        <v>301010</v>
      </c>
      <c r="B17" s="2" t="s">
        <v>160</v>
      </c>
      <c r="C17" s="2">
        <v>60.74</v>
      </c>
      <c r="D17" s="11">
        <v>60.74</v>
      </c>
      <c r="E17" s="11"/>
      <c r="F17" s="27"/>
      <c r="G17" s="3"/>
      <c r="H17" s="3"/>
      <c r="I17" s="3"/>
    </row>
    <row r="18" spans="1:9" ht="19.5" customHeight="1">
      <c r="A18" s="10">
        <v>301011</v>
      </c>
      <c r="B18" s="2" t="s">
        <v>132</v>
      </c>
      <c r="C18" s="2">
        <v>14.82</v>
      </c>
      <c r="D18" s="11">
        <v>14.82</v>
      </c>
      <c r="E18" s="11"/>
      <c r="F18" s="27"/>
      <c r="G18" s="3"/>
      <c r="H18" s="3"/>
      <c r="I18" s="3"/>
    </row>
    <row r="19" spans="1:9" ht="19.5" customHeight="1">
      <c r="A19" s="10">
        <v>302</v>
      </c>
      <c r="B19" s="2" t="s">
        <v>20</v>
      </c>
      <c r="C19" s="2">
        <f>SUM(C20:C24)</f>
        <v>46.68000000000001</v>
      </c>
      <c r="D19" s="2">
        <f>SUM(D20:D24)</f>
        <v>46.68000000000001</v>
      </c>
      <c r="E19" s="11"/>
      <c r="F19" s="27"/>
      <c r="G19" s="3"/>
      <c r="H19" s="3"/>
      <c r="I19" s="3"/>
    </row>
    <row r="20" spans="1:9" ht="19.5" customHeight="1">
      <c r="A20" s="10">
        <v>30201</v>
      </c>
      <c r="B20" s="2" t="s">
        <v>21</v>
      </c>
      <c r="C20" s="2">
        <v>22.98</v>
      </c>
      <c r="D20" s="11">
        <v>22.98</v>
      </c>
      <c r="E20" s="11"/>
      <c r="F20" s="27"/>
      <c r="G20" s="3"/>
      <c r="H20" s="3"/>
      <c r="I20" s="3"/>
    </row>
    <row r="21" spans="1:9" ht="19.5" customHeight="1">
      <c r="A21" s="10">
        <v>30202</v>
      </c>
      <c r="B21" s="2" t="s">
        <v>133</v>
      </c>
      <c r="C21" s="2">
        <v>1.33</v>
      </c>
      <c r="D21" s="11">
        <v>1.33</v>
      </c>
      <c r="E21" s="11"/>
      <c r="F21" s="27"/>
      <c r="G21" s="3"/>
      <c r="H21" s="3"/>
      <c r="I21" s="3"/>
    </row>
    <row r="22" spans="1:9" ht="19.5" customHeight="1">
      <c r="A22" s="10">
        <v>30203</v>
      </c>
      <c r="B22" s="2" t="s">
        <v>134</v>
      </c>
      <c r="C22" s="2">
        <v>7.67</v>
      </c>
      <c r="D22" s="11">
        <v>7.67</v>
      </c>
      <c r="E22" s="11"/>
      <c r="F22" s="27"/>
      <c r="G22" s="3"/>
      <c r="H22" s="3"/>
      <c r="I22" s="3"/>
    </row>
    <row r="23" spans="1:9" ht="19.5" customHeight="1">
      <c r="A23" s="10">
        <v>30204</v>
      </c>
      <c r="B23" s="2" t="s">
        <v>159</v>
      </c>
      <c r="C23" s="2">
        <v>14.28</v>
      </c>
      <c r="D23" s="11">
        <v>14.28</v>
      </c>
      <c r="E23" s="11"/>
      <c r="F23" s="27"/>
      <c r="G23" s="3"/>
      <c r="H23" s="3"/>
      <c r="I23" s="3"/>
    </row>
    <row r="24" spans="1:9" ht="19.5" customHeight="1">
      <c r="A24" s="10">
        <v>30205</v>
      </c>
      <c r="B24" s="2" t="s">
        <v>135</v>
      </c>
      <c r="C24" s="2">
        <v>0.42</v>
      </c>
      <c r="D24" s="11">
        <v>0.42</v>
      </c>
      <c r="E24" s="11"/>
      <c r="F24" s="27"/>
      <c r="G24" s="3"/>
      <c r="H24" s="3"/>
      <c r="I24" s="3"/>
    </row>
    <row r="25" spans="1:9" ht="19.5" customHeight="1">
      <c r="A25" s="10">
        <v>303</v>
      </c>
      <c r="B25" s="2" t="s">
        <v>22</v>
      </c>
      <c r="C25" s="2">
        <f>SUM(C26:C30)</f>
        <v>113.91999999999999</v>
      </c>
      <c r="D25" s="2">
        <f>SUM(D26:D30)</f>
        <v>113.91999999999999</v>
      </c>
      <c r="E25" s="11"/>
      <c r="F25" s="27"/>
      <c r="G25" s="3"/>
      <c r="H25" s="3"/>
      <c r="I25" s="3"/>
    </row>
    <row r="26" spans="1:9" ht="19.5" customHeight="1">
      <c r="A26" s="10">
        <v>30301</v>
      </c>
      <c r="B26" s="2" t="s">
        <v>23</v>
      </c>
      <c r="C26" s="2">
        <v>8.46</v>
      </c>
      <c r="D26" s="11">
        <v>8.46</v>
      </c>
      <c r="E26" s="11"/>
      <c r="F26" s="27"/>
      <c r="G26" s="3"/>
      <c r="H26" s="3"/>
      <c r="I26" s="3"/>
    </row>
    <row r="27" spans="1:9" ht="19.5" customHeight="1">
      <c r="A27" s="10">
        <v>30304</v>
      </c>
      <c r="B27" s="2" t="s">
        <v>136</v>
      </c>
      <c r="C27" s="2">
        <v>76.96</v>
      </c>
      <c r="D27" s="11">
        <v>76.96</v>
      </c>
      <c r="E27" s="11"/>
      <c r="F27" s="27"/>
      <c r="G27" s="3"/>
      <c r="H27" s="3"/>
      <c r="I27" s="3"/>
    </row>
    <row r="28" spans="1:9" ht="19.5" customHeight="1">
      <c r="A28" s="10">
        <v>30305</v>
      </c>
      <c r="B28" s="2" t="s">
        <v>137</v>
      </c>
      <c r="C28" s="2">
        <v>0.2</v>
      </c>
      <c r="D28" s="11">
        <v>0.2</v>
      </c>
      <c r="E28" s="11"/>
      <c r="F28" s="27"/>
      <c r="G28" s="3"/>
      <c r="H28" s="3"/>
      <c r="I28" s="3"/>
    </row>
    <row r="29" spans="1:9" ht="19.5" customHeight="1">
      <c r="A29" s="10">
        <v>30306</v>
      </c>
      <c r="B29" s="2" t="s">
        <v>138</v>
      </c>
      <c r="C29" s="2">
        <v>24.03</v>
      </c>
      <c r="D29" s="11">
        <v>24.03</v>
      </c>
      <c r="E29" s="11"/>
      <c r="F29" s="27"/>
      <c r="G29" s="3"/>
      <c r="H29" s="3"/>
      <c r="I29" s="3"/>
    </row>
    <row r="30" spans="1:9" ht="19.5" customHeight="1">
      <c r="A30" s="10">
        <v>30307</v>
      </c>
      <c r="B30" s="2" t="s">
        <v>139</v>
      </c>
      <c r="C30" s="2">
        <v>4.27</v>
      </c>
      <c r="D30" s="11">
        <v>4.27</v>
      </c>
      <c r="E30" s="11"/>
      <c r="F30" s="27"/>
      <c r="G30" s="3"/>
      <c r="H30" s="3"/>
      <c r="I30" s="3"/>
    </row>
    <row r="31" spans="1:9" ht="19.5" customHeight="1">
      <c r="A31" s="10"/>
      <c r="B31" s="2"/>
      <c r="C31" s="2"/>
      <c r="D31" s="11"/>
      <c r="E31" s="11"/>
      <c r="F31" s="27"/>
      <c r="G31" s="3"/>
      <c r="H31" s="3"/>
      <c r="I31" s="3"/>
    </row>
    <row r="32" spans="1:9" ht="19.5" customHeight="1">
      <c r="A32" s="10"/>
      <c r="B32" s="2"/>
      <c r="C32" s="2"/>
      <c r="D32" s="11"/>
      <c r="E32" s="11"/>
      <c r="F32" s="27"/>
      <c r="G32" s="3"/>
      <c r="H32" s="3"/>
      <c r="I32" s="3"/>
    </row>
    <row r="33" spans="1:9" ht="19.5" customHeight="1">
      <c r="A33" s="10"/>
      <c r="B33" s="2"/>
      <c r="C33" s="2"/>
      <c r="D33" s="11"/>
      <c r="E33" s="11"/>
      <c r="F33" s="27"/>
      <c r="G33" s="3"/>
      <c r="H33" s="3"/>
      <c r="I33" s="3"/>
    </row>
    <row r="34" spans="1:9" ht="19.5" customHeight="1">
      <c r="A34" s="10"/>
      <c r="B34" s="2"/>
      <c r="C34" s="2"/>
      <c r="D34" s="11"/>
      <c r="E34" s="11"/>
      <c r="F34" s="27"/>
      <c r="G34" s="3"/>
      <c r="H34" s="3"/>
      <c r="I34" s="3"/>
    </row>
    <row r="35" spans="1:9" ht="19.5" customHeight="1">
      <c r="A35" s="10"/>
      <c r="B35" s="2"/>
      <c r="C35" s="2"/>
      <c r="D35" s="11"/>
      <c r="E35" s="11"/>
      <c r="F35" s="27"/>
      <c r="G35" s="3"/>
      <c r="H35" s="3"/>
      <c r="I35" s="3"/>
    </row>
    <row r="36" ht="19.5" customHeight="1"/>
    <row r="37" ht="19.5" customHeight="1"/>
    <row r="38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9" t="s">
        <v>123</v>
      </c>
      <c r="B1" s="49"/>
      <c r="C1" s="49"/>
      <c r="D1" s="49"/>
      <c r="E1" s="49"/>
    </row>
    <row r="2" spans="1:5" ht="39.75" customHeight="1">
      <c r="A2" s="47" t="s">
        <v>29</v>
      </c>
      <c r="B2" s="47"/>
      <c r="C2" s="47"/>
      <c r="D2" s="47"/>
      <c r="E2" s="47"/>
    </row>
    <row r="3" spans="1:5" ht="15" customHeight="1">
      <c r="A3" s="57" t="s">
        <v>1</v>
      </c>
      <c r="B3" s="57"/>
      <c r="C3" s="57"/>
      <c r="D3" s="57"/>
      <c r="E3" s="57"/>
    </row>
    <row r="4" spans="1:5" ht="19.5" customHeight="1">
      <c r="A4" s="45" t="s">
        <v>24</v>
      </c>
      <c r="B4" s="45" t="s">
        <v>11</v>
      </c>
      <c r="C4" s="45" t="s">
        <v>27</v>
      </c>
      <c r="D4" s="45"/>
      <c r="E4" s="45"/>
    </row>
    <row r="5" spans="1:5" ht="19.5" customHeight="1">
      <c r="A5" s="45"/>
      <c r="B5" s="45"/>
      <c r="C5" s="12" t="s">
        <v>0</v>
      </c>
      <c r="D5" s="12" t="s">
        <v>25</v>
      </c>
      <c r="E5" s="12" t="s">
        <v>26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28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G30" sqref="G30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124</v>
      </c>
    </row>
    <row r="2" spans="2:5" ht="39.75" customHeight="1">
      <c r="B2" s="43" t="s">
        <v>30</v>
      </c>
      <c r="C2" s="44"/>
      <c r="D2" s="44"/>
      <c r="E2" s="44"/>
    </row>
    <row r="3" spans="2:5" ht="15" customHeight="1">
      <c r="B3" s="29"/>
      <c r="E3" s="30" t="s">
        <v>121</v>
      </c>
    </row>
    <row r="4" spans="2:5" ht="16.5" customHeight="1">
      <c r="B4" s="20" t="s">
        <v>90</v>
      </c>
      <c r="C4" s="21">
        <v>994.61</v>
      </c>
      <c r="D4" s="20" t="s">
        <v>91</v>
      </c>
      <c r="E4" s="22">
        <v>0</v>
      </c>
    </row>
    <row r="5" spans="2:5" ht="16.5" customHeight="1">
      <c r="B5" s="20" t="s">
        <v>92</v>
      </c>
      <c r="C5" s="21"/>
      <c r="D5" s="20" t="s">
        <v>93</v>
      </c>
      <c r="E5" s="22">
        <v>0</v>
      </c>
    </row>
    <row r="6" spans="2:5" ht="16.5" customHeight="1">
      <c r="B6" s="20" t="s">
        <v>94</v>
      </c>
      <c r="C6" s="21"/>
      <c r="D6" s="20" t="s">
        <v>95</v>
      </c>
      <c r="E6" s="22">
        <v>0</v>
      </c>
    </row>
    <row r="7" spans="2:5" ht="16.5" customHeight="1">
      <c r="B7" s="20" t="s">
        <v>96</v>
      </c>
      <c r="C7" s="21"/>
      <c r="D7" s="20" t="s">
        <v>97</v>
      </c>
      <c r="E7" s="22">
        <v>20</v>
      </c>
    </row>
    <row r="8" spans="2:5" ht="16.5" customHeight="1">
      <c r="B8" s="20" t="s">
        <v>98</v>
      </c>
      <c r="C8" s="21"/>
      <c r="D8" s="20" t="s">
        <v>99</v>
      </c>
      <c r="E8" s="22">
        <v>0</v>
      </c>
    </row>
    <row r="9" spans="2:5" ht="16.5" customHeight="1">
      <c r="B9" s="20" t="s">
        <v>100</v>
      </c>
      <c r="C9" s="21"/>
      <c r="D9" s="20" t="s">
        <v>101</v>
      </c>
      <c r="E9" s="22">
        <v>0</v>
      </c>
    </row>
    <row r="10" spans="2:5" ht="16.5" customHeight="1">
      <c r="B10" s="20"/>
      <c r="C10" s="21"/>
      <c r="D10" s="20" t="s">
        <v>102</v>
      </c>
      <c r="E10" s="22">
        <v>0</v>
      </c>
    </row>
    <row r="11" spans="2:5" ht="16.5" customHeight="1">
      <c r="B11" s="20"/>
      <c r="C11" s="21"/>
      <c r="D11" s="20" t="s">
        <v>103</v>
      </c>
      <c r="E11" s="22">
        <v>73.47</v>
      </c>
    </row>
    <row r="12" spans="2:5" ht="16.5" customHeight="1">
      <c r="B12" s="20"/>
      <c r="C12" s="21"/>
      <c r="D12" s="20" t="s">
        <v>104</v>
      </c>
      <c r="E12" s="22">
        <v>103.75</v>
      </c>
    </row>
    <row r="13" spans="2:5" ht="16.5" customHeight="1">
      <c r="B13" s="20"/>
      <c r="C13" s="21"/>
      <c r="D13" s="20" t="s">
        <v>105</v>
      </c>
      <c r="E13" s="22">
        <v>0</v>
      </c>
    </row>
    <row r="14" spans="2:5" ht="16.5" customHeight="1">
      <c r="B14" s="20"/>
      <c r="C14" s="21"/>
      <c r="D14" s="20" t="s">
        <v>106</v>
      </c>
      <c r="E14" s="22">
        <v>0</v>
      </c>
    </row>
    <row r="15" spans="2:5" ht="16.5" customHeight="1">
      <c r="B15" s="20"/>
      <c r="C15" s="21"/>
      <c r="D15" s="20" t="s">
        <v>107</v>
      </c>
      <c r="E15" s="14">
        <v>797.39</v>
      </c>
    </row>
    <row r="16" spans="2:5" ht="16.5" customHeight="1">
      <c r="B16" s="20"/>
      <c r="C16" s="21"/>
      <c r="D16" s="20" t="s">
        <v>108</v>
      </c>
      <c r="E16" s="22">
        <v>0</v>
      </c>
    </row>
    <row r="17" spans="2:5" ht="16.5" customHeight="1">
      <c r="B17" s="20"/>
      <c r="C17" s="21"/>
      <c r="D17" s="20" t="s">
        <v>109</v>
      </c>
      <c r="E17" s="22">
        <v>0</v>
      </c>
    </row>
    <row r="18" spans="2:5" ht="16.5" customHeight="1">
      <c r="B18" s="20"/>
      <c r="C18" s="21"/>
      <c r="D18" s="20" t="s">
        <v>110</v>
      </c>
      <c r="E18" s="22">
        <v>0</v>
      </c>
    </row>
    <row r="19" spans="2:5" ht="16.5" customHeight="1">
      <c r="B19" s="20"/>
      <c r="C19" s="21"/>
      <c r="D19" s="20" t="s">
        <v>111</v>
      </c>
      <c r="E19" s="22">
        <v>0</v>
      </c>
    </row>
    <row r="20" spans="2:5" ht="16.5" customHeight="1">
      <c r="B20" s="20"/>
      <c r="C20" s="21"/>
      <c r="D20" s="20" t="s">
        <v>112</v>
      </c>
      <c r="E20" s="22">
        <v>0</v>
      </c>
    </row>
    <row r="21" spans="2:5" ht="16.5" customHeight="1">
      <c r="B21" s="20"/>
      <c r="C21" s="21"/>
      <c r="D21" s="20" t="s">
        <v>113</v>
      </c>
      <c r="E21" s="22">
        <v>0</v>
      </c>
    </row>
    <row r="22" spans="2:5" ht="16.5" customHeight="1">
      <c r="B22" s="20"/>
      <c r="C22" s="21"/>
      <c r="D22" s="20" t="s">
        <v>114</v>
      </c>
      <c r="E22" s="22">
        <v>0</v>
      </c>
    </row>
    <row r="23" spans="2:5" ht="16.5" customHeight="1">
      <c r="B23" s="20"/>
      <c r="C23" s="21"/>
      <c r="D23" s="20" t="s">
        <v>115</v>
      </c>
      <c r="E23" s="22">
        <v>0</v>
      </c>
    </row>
    <row r="24" spans="2:5" ht="16.5" customHeight="1">
      <c r="B24" s="20"/>
      <c r="C24" s="21"/>
      <c r="D24" s="20" t="s">
        <v>116</v>
      </c>
      <c r="E24" s="22">
        <v>0</v>
      </c>
    </row>
    <row r="25" spans="2:5" ht="16.5" customHeight="1">
      <c r="B25" s="23"/>
      <c r="C25" s="24"/>
      <c r="D25" s="20" t="s">
        <v>117</v>
      </c>
      <c r="E25" s="22">
        <v>0</v>
      </c>
    </row>
    <row r="26" spans="2:5" ht="16.5" customHeight="1">
      <c r="B26" s="23" t="s">
        <v>80</v>
      </c>
      <c r="C26" s="24">
        <v>994.61</v>
      </c>
      <c r="D26" s="23" t="s">
        <v>81</v>
      </c>
      <c r="E26" s="26">
        <v>994.61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4">
      <selection activeCell="D6" sqref="D6"/>
    </sheetView>
  </sheetViews>
  <sheetFormatPr defaultColWidth="9.00390625" defaultRowHeight="13.5"/>
  <cols>
    <col min="1" max="1" width="6.875" style="0" customWidth="1"/>
    <col min="2" max="2" width="19.5039062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48" t="s">
        <v>118</v>
      </c>
      <c r="B1" s="48"/>
      <c r="C1" s="48"/>
      <c r="D1" s="48"/>
      <c r="E1" s="48"/>
      <c r="F1" s="48"/>
      <c r="G1" s="48"/>
      <c r="H1" s="48"/>
      <c r="I1" s="48"/>
    </row>
    <row r="2" spans="1:9" ht="39.75" customHeight="1">
      <c r="A2" s="47" t="s">
        <v>39</v>
      </c>
      <c r="B2" s="47"/>
      <c r="C2" s="47"/>
      <c r="D2" s="47"/>
      <c r="E2" s="47"/>
      <c r="F2" s="47"/>
      <c r="G2" s="47"/>
      <c r="H2" s="47"/>
      <c r="I2" s="47"/>
    </row>
    <row r="3" spans="1:9" s="13" customFormat="1" ht="15" customHeight="1">
      <c r="A3" s="60" t="s">
        <v>38</v>
      </c>
      <c r="B3" s="60"/>
      <c r="C3" s="60"/>
      <c r="D3" s="60"/>
      <c r="E3" s="60"/>
      <c r="F3" s="60"/>
      <c r="G3" s="60"/>
      <c r="H3" s="60"/>
      <c r="I3" s="60"/>
    </row>
    <row r="4" spans="1:9" ht="39.75" customHeight="1">
      <c r="A4" s="59" t="s">
        <v>32</v>
      </c>
      <c r="B4" s="59"/>
      <c r="C4" s="59" t="s">
        <v>0</v>
      </c>
      <c r="D4" s="58" t="s">
        <v>34</v>
      </c>
      <c r="E4" s="58" t="s">
        <v>35</v>
      </c>
      <c r="F4" s="61" t="s">
        <v>119</v>
      </c>
      <c r="G4" s="63" t="s">
        <v>33</v>
      </c>
      <c r="H4" s="58" t="s">
        <v>36</v>
      </c>
      <c r="I4" s="58" t="s">
        <v>37</v>
      </c>
    </row>
    <row r="5" spans="1:9" ht="30" customHeight="1">
      <c r="A5" s="6" t="s">
        <v>31</v>
      </c>
      <c r="B5" s="6" t="s">
        <v>11</v>
      </c>
      <c r="C5" s="59"/>
      <c r="D5" s="59"/>
      <c r="E5" s="59"/>
      <c r="F5" s="62"/>
      <c r="G5" s="64"/>
      <c r="H5" s="59"/>
      <c r="I5" s="59"/>
    </row>
    <row r="6" spans="1:9" ht="30" customHeight="1">
      <c r="A6" s="6"/>
      <c r="B6" s="6" t="s">
        <v>157</v>
      </c>
      <c r="C6" s="12">
        <f>C7+C10+C15+C20</f>
        <v>994.61</v>
      </c>
      <c r="D6" s="12">
        <f>D7+D10+D15+D20</f>
        <v>994.61</v>
      </c>
      <c r="E6" s="6"/>
      <c r="F6" s="35"/>
      <c r="G6" s="36"/>
      <c r="H6" s="6"/>
      <c r="I6" s="6"/>
    </row>
    <row r="7" spans="1:9" ht="19.5" customHeight="1">
      <c r="A7" s="7">
        <v>204</v>
      </c>
      <c r="B7" s="14" t="s">
        <v>140</v>
      </c>
      <c r="C7" s="14">
        <f>SUM(C8)</f>
        <v>20</v>
      </c>
      <c r="D7" s="31">
        <v>20</v>
      </c>
      <c r="E7" s="14"/>
      <c r="F7" s="14"/>
      <c r="G7" s="14"/>
      <c r="H7" s="14"/>
      <c r="I7" s="14"/>
    </row>
    <row r="8" spans="1:9" ht="19.5" customHeight="1">
      <c r="A8" s="7">
        <v>20401</v>
      </c>
      <c r="B8" s="14" t="s">
        <v>141</v>
      </c>
      <c r="C8" s="14">
        <f>SUM(C9)</f>
        <v>20</v>
      </c>
      <c r="D8" s="31">
        <v>20</v>
      </c>
      <c r="E8" s="14"/>
      <c r="F8" s="14"/>
      <c r="G8" s="14"/>
      <c r="H8" s="14"/>
      <c r="I8" s="14"/>
    </row>
    <row r="9" spans="1:9" ht="19.5" customHeight="1">
      <c r="A9" s="7">
        <v>2040106</v>
      </c>
      <c r="B9" s="14" t="s">
        <v>142</v>
      </c>
      <c r="C9" s="14">
        <v>20</v>
      </c>
      <c r="D9" s="31">
        <v>20</v>
      </c>
      <c r="E9" s="14"/>
      <c r="F9" s="14"/>
      <c r="G9" s="14"/>
      <c r="H9" s="14"/>
      <c r="I9" s="14"/>
    </row>
    <row r="10" spans="1:9" ht="19.5" customHeight="1">
      <c r="A10" s="7">
        <v>208</v>
      </c>
      <c r="B10" s="14" t="s">
        <v>143</v>
      </c>
      <c r="C10" s="14">
        <f>C11</f>
        <v>73.47</v>
      </c>
      <c r="D10" s="14">
        <f>D11</f>
        <v>73.47</v>
      </c>
      <c r="E10" s="14"/>
      <c r="F10" s="14"/>
      <c r="G10" s="14"/>
      <c r="H10" s="14"/>
      <c r="I10" s="14"/>
    </row>
    <row r="11" spans="1:9" ht="19.5" customHeight="1">
      <c r="A11" s="7">
        <v>20805</v>
      </c>
      <c r="B11" s="14" t="s">
        <v>144</v>
      </c>
      <c r="C11" s="14">
        <f>SUM(C12:C14)</f>
        <v>73.47</v>
      </c>
      <c r="D11" s="14">
        <f>SUM(D12:D14)</f>
        <v>73.47</v>
      </c>
      <c r="E11" s="14"/>
      <c r="F11" s="14"/>
      <c r="G11" s="14"/>
      <c r="H11" s="14"/>
      <c r="I11" s="14"/>
    </row>
    <row r="12" spans="1:9" ht="19.5" customHeight="1">
      <c r="A12" s="7">
        <v>2080501</v>
      </c>
      <c r="B12" s="14" t="s">
        <v>145</v>
      </c>
      <c r="C12" s="31">
        <v>0.14</v>
      </c>
      <c r="D12" s="31">
        <v>0.14</v>
      </c>
      <c r="E12" s="14"/>
      <c r="F12" s="14"/>
      <c r="G12" s="14"/>
      <c r="H12" s="14"/>
      <c r="I12" s="14"/>
    </row>
    <row r="13" spans="1:9" ht="19.5" customHeight="1">
      <c r="A13" s="7">
        <v>2080502</v>
      </c>
      <c r="B13" s="14" t="s">
        <v>146</v>
      </c>
      <c r="C13" s="14">
        <v>12.59</v>
      </c>
      <c r="D13" s="14">
        <v>12.59</v>
      </c>
      <c r="E13" s="14"/>
      <c r="F13" s="14"/>
      <c r="G13" s="14"/>
      <c r="H13" s="14"/>
      <c r="I13" s="14"/>
    </row>
    <row r="14" spans="1:9" ht="19.5" customHeight="1">
      <c r="A14" s="7">
        <v>2080505</v>
      </c>
      <c r="B14" s="14" t="s">
        <v>158</v>
      </c>
      <c r="C14" s="31">
        <v>60.74</v>
      </c>
      <c r="D14" s="31">
        <v>60.74</v>
      </c>
      <c r="E14" s="14"/>
      <c r="F14" s="14"/>
      <c r="G14" s="14"/>
      <c r="H14" s="14"/>
      <c r="I14" s="14"/>
    </row>
    <row r="15" spans="1:9" ht="19.5" customHeight="1">
      <c r="A15" s="7">
        <v>210</v>
      </c>
      <c r="B15" s="14" t="s">
        <v>147</v>
      </c>
      <c r="C15" s="14">
        <f>C16</f>
        <v>103.75</v>
      </c>
      <c r="D15" s="14">
        <f>D16</f>
        <v>103.75</v>
      </c>
      <c r="E15" s="14"/>
      <c r="F15" s="14"/>
      <c r="G15" s="14"/>
      <c r="H15" s="14"/>
      <c r="I15" s="14"/>
    </row>
    <row r="16" spans="1:9" ht="19.5" customHeight="1">
      <c r="A16" s="7">
        <v>21005</v>
      </c>
      <c r="B16" s="14" t="s">
        <v>148</v>
      </c>
      <c r="C16" s="14">
        <f>C17+C18+C19</f>
        <v>103.75</v>
      </c>
      <c r="D16" s="14">
        <f>D17+D18+D19</f>
        <v>103.75</v>
      </c>
      <c r="E16" s="14"/>
      <c r="F16" s="14"/>
      <c r="G16" s="14"/>
      <c r="H16" s="14"/>
      <c r="I16" s="14"/>
    </row>
    <row r="17" spans="1:9" ht="19.5" customHeight="1">
      <c r="A17" s="7">
        <v>2100501</v>
      </c>
      <c r="B17" s="14" t="s">
        <v>149</v>
      </c>
      <c r="C17" s="14">
        <v>30.16</v>
      </c>
      <c r="D17" s="14">
        <v>30.16</v>
      </c>
      <c r="E17" s="14"/>
      <c r="F17" s="14"/>
      <c r="G17" s="14"/>
      <c r="H17" s="14"/>
      <c r="I17" s="14"/>
    </row>
    <row r="18" spans="1:9" ht="19.5" customHeight="1">
      <c r="A18" s="7">
        <v>2100502</v>
      </c>
      <c r="B18" s="14" t="s">
        <v>150</v>
      </c>
      <c r="C18" s="14">
        <v>49.56</v>
      </c>
      <c r="D18" s="14">
        <v>49.56</v>
      </c>
      <c r="E18" s="14"/>
      <c r="F18" s="14"/>
      <c r="G18" s="14"/>
      <c r="H18" s="14"/>
      <c r="I18" s="14"/>
    </row>
    <row r="19" spans="1:9" ht="19.5" customHeight="1">
      <c r="A19" s="7">
        <v>2100503</v>
      </c>
      <c r="B19" s="14" t="s">
        <v>151</v>
      </c>
      <c r="C19" s="14">
        <v>24.03</v>
      </c>
      <c r="D19" s="14">
        <v>24.03</v>
      </c>
      <c r="E19" s="14"/>
      <c r="F19" s="14"/>
      <c r="G19" s="14"/>
      <c r="H19" s="14"/>
      <c r="I19" s="14"/>
    </row>
    <row r="20" spans="1:9" ht="19.5" customHeight="1">
      <c r="A20" s="7">
        <v>213</v>
      </c>
      <c r="B20" s="14" t="s">
        <v>152</v>
      </c>
      <c r="C20" s="14">
        <f>C21</f>
        <v>797.39</v>
      </c>
      <c r="D20" s="14">
        <f>D21</f>
        <v>797.39</v>
      </c>
      <c r="E20" s="14"/>
      <c r="F20" s="14"/>
      <c r="G20" s="14"/>
      <c r="H20" s="14"/>
      <c r="I20" s="14"/>
    </row>
    <row r="21" spans="1:9" ht="19.5" customHeight="1">
      <c r="A21" s="7">
        <v>21302</v>
      </c>
      <c r="B21" s="14" t="s">
        <v>153</v>
      </c>
      <c r="C21" s="14">
        <f>C22+C23+C24</f>
        <v>797.39</v>
      </c>
      <c r="D21" s="14">
        <f>D22+D23+D24</f>
        <v>797.39</v>
      </c>
      <c r="E21" s="14"/>
      <c r="F21" s="14"/>
      <c r="G21" s="14"/>
      <c r="H21" s="14"/>
      <c r="I21" s="14"/>
    </row>
    <row r="22" spans="1:9" ht="19.5" customHeight="1">
      <c r="A22" s="7">
        <v>2130201</v>
      </c>
      <c r="B22" s="14" t="s">
        <v>154</v>
      </c>
      <c r="C22" s="14">
        <v>139.12</v>
      </c>
      <c r="D22" s="14">
        <v>139.12</v>
      </c>
      <c r="E22" s="14"/>
      <c r="F22" s="14"/>
      <c r="G22" s="14"/>
      <c r="H22" s="14"/>
      <c r="I22" s="14"/>
    </row>
    <row r="23" spans="1:9" ht="19.5" customHeight="1">
      <c r="A23" s="7">
        <v>2130204</v>
      </c>
      <c r="B23" s="14" t="s">
        <v>155</v>
      </c>
      <c r="C23" s="14">
        <v>658.27</v>
      </c>
      <c r="D23" s="14">
        <v>658.27</v>
      </c>
      <c r="E23" s="14"/>
      <c r="F23" s="14"/>
      <c r="G23" s="14"/>
      <c r="H23" s="14"/>
      <c r="I23" s="14"/>
    </row>
    <row r="24" spans="1:9" ht="19.5" customHeight="1">
      <c r="A24" s="7"/>
      <c r="B24" s="14"/>
      <c r="C24" s="14"/>
      <c r="D24" s="14"/>
      <c r="E24" s="14"/>
      <c r="F24" s="14"/>
      <c r="G24" s="14"/>
      <c r="H24" s="14"/>
      <c r="I24" s="14"/>
    </row>
    <row r="25" spans="1:9" ht="19.5" customHeight="1">
      <c r="A25" s="7"/>
      <c r="B25" s="14"/>
      <c r="C25" s="14"/>
      <c r="D25" s="14"/>
      <c r="E25" s="14"/>
      <c r="F25" s="14"/>
      <c r="G25" s="14"/>
      <c r="H25" s="14"/>
      <c r="I25" s="14"/>
    </row>
    <row r="26" spans="1:9" ht="19.5" customHeight="1">
      <c r="A26" s="7"/>
      <c r="B26" s="14"/>
      <c r="C26" s="14"/>
      <c r="D26" s="14"/>
      <c r="E26" s="14"/>
      <c r="F26" s="14"/>
      <c r="G26" s="14"/>
      <c r="H26" s="14"/>
      <c r="I26" s="14"/>
    </row>
    <row r="27" spans="1:9" ht="19.5" customHeight="1">
      <c r="A27" s="7"/>
      <c r="B27" s="14"/>
      <c r="C27" s="14"/>
      <c r="D27" s="14"/>
      <c r="E27" s="14"/>
      <c r="F27" s="14"/>
      <c r="G27" s="14"/>
      <c r="H27" s="14"/>
      <c r="I27" s="14"/>
    </row>
    <row r="28" spans="1:9" ht="19.5" customHeight="1">
      <c r="A28" s="7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7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7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7"/>
      <c r="B31" s="14"/>
      <c r="C31" s="14"/>
      <c r="D31" s="14"/>
      <c r="E31" s="14"/>
      <c r="F31" s="14"/>
      <c r="G31" s="14"/>
      <c r="H31" s="14"/>
      <c r="I31" s="14"/>
    </row>
    <row r="32" spans="1:9" ht="19.5" customHeight="1">
      <c r="A32" s="7"/>
      <c r="B32" s="14"/>
      <c r="C32" s="14"/>
      <c r="D32" s="14"/>
      <c r="E32" s="14"/>
      <c r="F32" s="14"/>
      <c r="G32" s="14"/>
      <c r="H32" s="14"/>
      <c r="I32" s="14"/>
    </row>
    <row r="33" spans="1:9" ht="19.5" customHeight="1">
      <c r="A33" s="7"/>
      <c r="B33" s="14"/>
      <c r="C33" s="14"/>
      <c r="D33" s="14"/>
      <c r="E33" s="14"/>
      <c r="F33" s="14"/>
      <c r="G33" s="14"/>
      <c r="H33" s="14"/>
      <c r="I33" s="14"/>
    </row>
    <row r="34" spans="1:9" ht="19.5" customHeight="1">
      <c r="A34" s="7"/>
      <c r="B34" s="15" t="s">
        <v>40</v>
      </c>
      <c r="C34" s="14"/>
      <c r="D34" s="14"/>
      <c r="E34" s="14"/>
      <c r="F34" s="14"/>
      <c r="G34" s="14"/>
      <c r="H34" s="14"/>
      <c r="I34" s="14"/>
    </row>
    <row r="35" ht="19.5" customHeight="1"/>
    <row r="36" ht="19.5" customHeight="1"/>
    <row r="37" ht="19.5" customHeight="1"/>
  </sheetData>
  <sheetProtection/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E5" sqref="E5"/>
    </sheetView>
  </sheetViews>
  <sheetFormatPr defaultColWidth="9.00390625" defaultRowHeight="13.5"/>
  <cols>
    <col min="1" max="1" width="8.625" style="0" customWidth="1"/>
    <col min="2" max="2" width="20.625" style="0" customWidth="1"/>
    <col min="3" max="3" width="18.625" style="0" customWidth="1"/>
    <col min="4" max="5" width="18.625" style="1" customWidth="1"/>
  </cols>
  <sheetData>
    <row r="1" spans="1:5" ht="19.5" customHeight="1">
      <c r="A1" s="49" t="s">
        <v>125</v>
      </c>
      <c r="B1" s="49"/>
      <c r="C1" s="49"/>
      <c r="D1" s="49"/>
      <c r="E1" s="49"/>
    </row>
    <row r="2" spans="1:5" ht="39.75" customHeight="1">
      <c r="A2" s="47" t="s">
        <v>43</v>
      </c>
      <c r="B2" s="47"/>
      <c r="C2" s="47"/>
      <c r="D2" s="47"/>
      <c r="E2" s="47"/>
    </row>
    <row r="3" spans="1:5" s="16" customFormat="1" ht="15" customHeight="1">
      <c r="A3" s="48" t="s">
        <v>38</v>
      </c>
      <c r="B3" s="48"/>
      <c r="C3" s="48"/>
      <c r="D3" s="48"/>
      <c r="E3" s="48"/>
    </row>
    <row r="4" spans="1:5" ht="30" customHeight="1">
      <c r="A4" s="12" t="s">
        <v>31</v>
      </c>
      <c r="B4" s="12" t="s">
        <v>11</v>
      </c>
      <c r="C4" s="12" t="s">
        <v>0</v>
      </c>
      <c r="D4" s="12" t="s">
        <v>41</v>
      </c>
      <c r="E4" s="12" t="s">
        <v>42</v>
      </c>
    </row>
    <row r="5" spans="1:5" ht="30" customHeight="1">
      <c r="A5" s="12"/>
      <c r="B5" s="12" t="s">
        <v>156</v>
      </c>
      <c r="C5" s="12">
        <f>C6+C9+C14+C19</f>
        <v>994.61</v>
      </c>
      <c r="D5" s="12">
        <f>D6+D9+D14+D19</f>
        <v>994.61</v>
      </c>
      <c r="E5" s="37">
        <f>E6+E9+E13+E19</f>
        <v>20</v>
      </c>
    </row>
    <row r="6" spans="1:5" ht="19.5" customHeight="1">
      <c r="A6" s="7">
        <v>204</v>
      </c>
      <c r="B6" s="14" t="s">
        <v>140</v>
      </c>
      <c r="C6" s="14">
        <f>SUM(C7)</f>
        <v>20</v>
      </c>
      <c r="D6" s="31">
        <v>20</v>
      </c>
      <c r="E6" s="14">
        <f>SUM(E7)</f>
        <v>20</v>
      </c>
    </row>
    <row r="7" spans="1:5" ht="19.5" customHeight="1">
      <c r="A7" s="7">
        <v>20401</v>
      </c>
      <c r="B7" s="14" t="s">
        <v>141</v>
      </c>
      <c r="C7" s="14">
        <f>SUM(C8)</f>
        <v>20</v>
      </c>
      <c r="D7" s="31">
        <v>20</v>
      </c>
      <c r="E7" s="14">
        <f>SUM(E8)</f>
        <v>20</v>
      </c>
    </row>
    <row r="8" spans="1:5" ht="19.5" customHeight="1">
      <c r="A8" s="7">
        <v>2040106</v>
      </c>
      <c r="B8" s="14" t="s">
        <v>142</v>
      </c>
      <c r="C8" s="14">
        <v>20</v>
      </c>
      <c r="D8" s="31">
        <v>20</v>
      </c>
      <c r="E8" s="14">
        <v>20</v>
      </c>
    </row>
    <row r="9" spans="1:5" ht="19.5" customHeight="1">
      <c r="A9" s="7">
        <v>208</v>
      </c>
      <c r="B9" s="14" t="s">
        <v>143</v>
      </c>
      <c r="C9" s="14">
        <f>C10</f>
        <v>73.47</v>
      </c>
      <c r="D9" s="14">
        <f>D10</f>
        <v>73.47</v>
      </c>
      <c r="E9" s="10"/>
    </row>
    <row r="10" spans="1:5" ht="19.5" customHeight="1">
      <c r="A10" s="7">
        <v>20805</v>
      </c>
      <c r="B10" s="14" t="s">
        <v>144</v>
      </c>
      <c r="C10" s="14">
        <f>SUM(C11:C13)</f>
        <v>73.47</v>
      </c>
      <c r="D10" s="14">
        <f>SUM(D11:D13)</f>
        <v>73.47</v>
      </c>
      <c r="E10" s="10"/>
    </row>
    <row r="11" spans="1:5" ht="19.5" customHeight="1">
      <c r="A11" s="7">
        <v>2080501</v>
      </c>
      <c r="B11" s="14" t="s">
        <v>145</v>
      </c>
      <c r="C11" s="31">
        <v>0.14</v>
      </c>
      <c r="D11" s="31">
        <v>0.14</v>
      </c>
      <c r="E11" s="10"/>
    </row>
    <row r="12" spans="1:5" ht="19.5" customHeight="1">
      <c r="A12" s="7">
        <v>2080502</v>
      </c>
      <c r="B12" s="14" t="s">
        <v>146</v>
      </c>
      <c r="C12" s="14">
        <v>12.59</v>
      </c>
      <c r="D12" s="14">
        <v>12.59</v>
      </c>
      <c r="E12" s="10"/>
    </row>
    <row r="13" spans="1:5" ht="19.5" customHeight="1">
      <c r="A13" s="7">
        <v>2080505</v>
      </c>
      <c r="B13" s="14" t="s">
        <v>158</v>
      </c>
      <c r="C13" s="31">
        <v>60.74</v>
      </c>
      <c r="D13" s="31">
        <v>60.74</v>
      </c>
      <c r="E13" s="10"/>
    </row>
    <row r="14" spans="1:5" ht="19.5" customHeight="1">
      <c r="A14" s="7">
        <v>210</v>
      </c>
      <c r="B14" s="14" t="s">
        <v>147</v>
      </c>
      <c r="C14" s="14">
        <f>C15</f>
        <v>103.75</v>
      </c>
      <c r="D14" s="14">
        <f>D15</f>
        <v>103.75</v>
      </c>
      <c r="E14" s="10"/>
    </row>
    <row r="15" spans="1:5" ht="19.5" customHeight="1">
      <c r="A15" s="7">
        <v>21005</v>
      </c>
      <c r="B15" s="14" t="s">
        <v>148</v>
      </c>
      <c r="C15" s="14">
        <f>C16+C17+C18</f>
        <v>103.75</v>
      </c>
      <c r="D15" s="14">
        <f>D16+D17+D18</f>
        <v>103.75</v>
      </c>
      <c r="E15" s="10"/>
    </row>
    <row r="16" spans="1:5" ht="19.5" customHeight="1">
      <c r="A16" s="7">
        <v>2100501</v>
      </c>
      <c r="B16" s="14" t="s">
        <v>149</v>
      </c>
      <c r="C16" s="14">
        <v>30.16</v>
      </c>
      <c r="D16" s="14">
        <v>30.16</v>
      </c>
      <c r="E16" s="10"/>
    </row>
    <row r="17" spans="1:5" ht="19.5" customHeight="1">
      <c r="A17" s="7">
        <v>2100502</v>
      </c>
      <c r="B17" s="14" t="s">
        <v>150</v>
      </c>
      <c r="C17" s="14">
        <v>49.56</v>
      </c>
      <c r="D17" s="14">
        <v>49.56</v>
      </c>
      <c r="E17" s="10"/>
    </row>
    <row r="18" spans="1:5" ht="19.5" customHeight="1">
      <c r="A18" s="7">
        <v>2100503</v>
      </c>
      <c r="B18" s="14" t="s">
        <v>151</v>
      </c>
      <c r="C18" s="14">
        <v>24.03</v>
      </c>
      <c r="D18" s="14">
        <v>24.03</v>
      </c>
      <c r="E18" s="10"/>
    </row>
    <row r="19" spans="1:5" ht="19.5" customHeight="1">
      <c r="A19" s="7">
        <v>213</v>
      </c>
      <c r="B19" s="14" t="s">
        <v>152</v>
      </c>
      <c r="C19" s="14">
        <f>C20</f>
        <v>797.39</v>
      </c>
      <c r="D19" s="14">
        <f>D20</f>
        <v>797.39</v>
      </c>
      <c r="E19" s="10"/>
    </row>
    <row r="20" spans="1:5" ht="19.5" customHeight="1">
      <c r="A20" s="7">
        <v>21302</v>
      </c>
      <c r="B20" s="14" t="s">
        <v>153</v>
      </c>
      <c r="C20" s="14">
        <f>C21+C22+C23</f>
        <v>797.39</v>
      </c>
      <c r="D20" s="14">
        <f>D21+D22+D23</f>
        <v>797.39</v>
      </c>
      <c r="E20" s="10"/>
    </row>
    <row r="21" spans="1:5" ht="19.5" customHeight="1">
      <c r="A21" s="7">
        <v>2130201</v>
      </c>
      <c r="B21" s="14" t="s">
        <v>154</v>
      </c>
      <c r="C21" s="14">
        <v>139.12</v>
      </c>
      <c r="D21" s="14">
        <v>139.12</v>
      </c>
      <c r="E21" s="10"/>
    </row>
    <row r="22" spans="1:5" ht="19.5" customHeight="1">
      <c r="A22" s="7">
        <v>2130204</v>
      </c>
      <c r="B22" s="14" t="s">
        <v>155</v>
      </c>
      <c r="C22" s="14">
        <v>658.27</v>
      </c>
      <c r="D22" s="14">
        <v>658.27</v>
      </c>
      <c r="E22" s="14">
        <v>85.51</v>
      </c>
    </row>
    <row r="23" spans="1:5" ht="19.5" customHeight="1">
      <c r="A23" s="10"/>
      <c r="B23" s="10"/>
      <c r="C23" s="10"/>
      <c r="D23" s="10"/>
      <c r="E23" s="10"/>
    </row>
    <row r="24" spans="1:5" ht="19.5" customHeight="1">
      <c r="A24" s="10"/>
      <c r="B24" s="10"/>
      <c r="C24" s="10"/>
      <c r="D24" s="10"/>
      <c r="E24" s="10"/>
    </row>
    <row r="25" spans="1:5" ht="19.5" customHeight="1">
      <c r="A25" s="10"/>
      <c r="B25" s="10"/>
      <c r="C25" s="10"/>
      <c r="D25" s="10"/>
      <c r="E25" s="10"/>
    </row>
    <row r="26" spans="1:5" ht="19.5" customHeight="1">
      <c r="A26" s="10"/>
      <c r="B26" s="10"/>
      <c r="C26" s="10"/>
      <c r="D26" s="10"/>
      <c r="E26" s="10"/>
    </row>
    <row r="27" spans="1:5" ht="19.5" customHeight="1">
      <c r="A27" s="10"/>
      <c r="B27" s="10"/>
      <c r="C27" s="10"/>
      <c r="D27" s="10"/>
      <c r="E27" s="10"/>
    </row>
    <row r="28" spans="1:5" ht="19.5" customHeight="1">
      <c r="A28" s="10"/>
      <c r="B28" s="10"/>
      <c r="C28" s="10"/>
      <c r="D28" s="10"/>
      <c r="E28" s="10"/>
    </row>
    <row r="29" spans="1:5" ht="19.5" customHeight="1">
      <c r="A29" s="10"/>
      <c r="B29" s="10"/>
      <c r="C29" s="10"/>
      <c r="D29" s="10"/>
      <c r="E29" s="10"/>
    </row>
    <row r="30" spans="1:5" ht="19.5" customHeight="1">
      <c r="A30" s="10"/>
      <c r="B30" s="10"/>
      <c r="C30" s="10"/>
      <c r="D30" s="10"/>
      <c r="E30" s="10"/>
    </row>
    <row r="31" spans="1:5" ht="19.5" customHeight="1">
      <c r="A31" s="10"/>
      <c r="B31" s="10"/>
      <c r="C31" s="10"/>
      <c r="D31" s="10"/>
      <c r="E31" s="10"/>
    </row>
    <row r="32" spans="1:5" ht="19.5" customHeight="1">
      <c r="A32" s="10"/>
      <c r="B32" s="10"/>
      <c r="C32" s="10"/>
      <c r="D32" s="10"/>
      <c r="E32" s="10"/>
    </row>
    <row r="33" spans="1:5" ht="19.5" customHeight="1">
      <c r="A33" s="10"/>
      <c r="B33" s="10"/>
      <c r="C33" s="10"/>
      <c r="D33" s="10"/>
      <c r="E33" s="10"/>
    </row>
    <row r="34" spans="1:5" ht="19.5" customHeight="1">
      <c r="A34" s="10"/>
      <c r="B34" s="10"/>
      <c r="C34" s="10"/>
      <c r="D34" s="10"/>
      <c r="E34" s="10"/>
    </row>
    <row r="35" spans="1:5" ht="19.5" customHeight="1">
      <c r="A35" s="10"/>
      <c r="B35" s="4" t="s">
        <v>40</v>
      </c>
      <c r="C35" s="10"/>
      <c r="D35" s="10"/>
      <c r="E35" s="10"/>
    </row>
    <row r="36" ht="19.5" customHeight="1"/>
    <row r="37" ht="19.5" customHeight="1"/>
    <row r="38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2017-03-09T05:56:12Z</cp:lastPrinted>
  <dcterms:created xsi:type="dcterms:W3CDTF">2006-09-16T00:00:00Z</dcterms:created>
  <dcterms:modified xsi:type="dcterms:W3CDTF">2017-03-09T06:11:54Z</dcterms:modified>
  <cp:category/>
  <cp:version/>
  <cp:contentType/>
  <cp:contentStatus/>
</cp:coreProperties>
</file>