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3"/>
  </bookViews>
  <sheets>
    <sheet name="财政拨款收支预算总表" sheetId="9" r:id="rId1"/>
    <sheet name="一般公共预算支出表" sheetId="2" r:id="rId2"/>
    <sheet name="基本支出预算表" sheetId="3" r:id="rId3"/>
    <sheet name="政府性基金预算支出表" sheetId="6" r:id="rId4"/>
    <sheet name="部门收支总表" sheetId="10" r:id="rId5"/>
    <sheet name="部门收入总表" sheetId="8" r:id="rId6"/>
    <sheet name="部门支出总表" sheetId="4" r:id="rId7"/>
  </sheets>
  <calcPr calcId="124519"/>
</workbook>
</file>

<file path=xl/calcChain.xml><?xml version="1.0" encoding="utf-8"?>
<calcChain xmlns="http://schemas.openxmlformats.org/spreadsheetml/2006/main">
  <c r="C7" i="8"/>
  <c r="C8"/>
  <c r="C9"/>
  <c r="C10"/>
  <c r="C11"/>
  <c r="C12"/>
  <c r="C13"/>
  <c r="C14"/>
  <c r="C15"/>
  <c r="C6"/>
  <c r="C35" s="1"/>
  <c r="D32" i="4"/>
  <c r="C32"/>
  <c r="D5"/>
  <c r="C5"/>
  <c r="C11"/>
  <c r="C12"/>
  <c r="C13"/>
  <c r="C14"/>
  <c r="C10"/>
  <c r="D35" i="8"/>
  <c r="D6"/>
  <c r="C26" i="10"/>
  <c r="E26"/>
  <c r="D35" i="2"/>
  <c r="C35"/>
  <c r="C12"/>
  <c r="C13"/>
  <c r="C14"/>
  <c r="C15"/>
  <c r="C11"/>
  <c r="D7"/>
  <c r="C7" s="1"/>
  <c r="C6" i="3"/>
  <c r="C14"/>
  <c r="C21"/>
  <c r="C4" i="9"/>
  <c r="C28" s="1"/>
  <c r="E28"/>
  <c r="E4"/>
</calcChain>
</file>

<file path=xl/sharedStrings.xml><?xml version="1.0" encoding="utf-8"?>
<sst xmlns="http://schemas.openxmlformats.org/spreadsheetml/2006/main" count="218" uniqueCount="185">
  <si>
    <t>合计</t>
    <phoneticPr fontId="1" type="noConversion"/>
  </si>
  <si>
    <t>单位：万元</t>
    <phoneticPr fontId="1" type="noConversion"/>
  </si>
  <si>
    <t>科目编码</t>
    <phoneticPr fontId="1" type="noConversion"/>
  </si>
  <si>
    <t>项目名称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</si>
  <si>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</si>
  <si>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</si>
  <si>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</si>
  <si>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年初预算数</t>
    <phoneticPr fontId="1" type="noConversion"/>
  </si>
  <si>
    <t>功能分类科目</t>
    <phoneticPr fontId="1" type="noConversion"/>
  </si>
  <si>
    <t>一般公共服务支出</t>
    <phoneticPr fontId="1" type="noConversion"/>
  </si>
  <si>
    <t xml:space="preserve">  人大事务</t>
    <phoneticPr fontId="1" type="noConversion"/>
  </si>
  <si>
    <t xml:space="preserve">    行政事务</t>
    <phoneticPr fontId="1" type="noConversion"/>
  </si>
  <si>
    <t xml:space="preserve">    一般行政管理事务</t>
    <phoneticPr fontId="1" type="noConversion"/>
  </si>
  <si>
    <t>……</t>
    <phoneticPr fontId="1" type="noConversion"/>
  </si>
  <si>
    <t xml:space="preserve">    ……</t>
    <phoneticPr fontId="1" type="noConversion"/>
  </si>
  <si>
    <t>外交支出</t>
    <phoneticPr fontId="1" type="noConversion"/>
  </si>
  <si>
    <t xml:space="preserve">  外交管理事务</t>
    <phoneticPr fontId="1" type="noConversion"/>
  </si>
  <si>
    <t xml:space="preserve">    行政运行</t>
    <phoneticPr fontId="1" type="noConversion"/>
  </si>
  <si>
    <t>一般公共预算支出表</t>
    <phoneticPr fontId="1" type="noConversion"/>
  </si>
  <si>
    <t>部门公开表2</t>
    <phoneticPr fontId="1" type="noConversion"/>
  </si>
  <si>
    <t>科目名称</t>
    <phoneticPr fontId="1" type="noConversion"/>
  </si>
  <si>
    <t>经济分类科目</t>
    <phoneticPr fontId="1" type="noConversion"/>
  </si>
  <si>
    <t>科目编码</t>
    <phoneticPr fontId="1" type="noConversion"/>
  </si>
  <si>
    <t>单位：万元</t>
    <phoneticPr fontId="1" type="noConversion"/>
  </si>
  <si>
    <t>部门公开表3</t>
    <phoneticPr fontId="1" type="noConversion"/>
  </si>
  <si>
    <t>工资福利支出</t>
    <phoneticPr fontId="1" type="noConversion"/>
  </si>
  <si>
    <t xml:space="preserve">  基本工资</t>
    <phoneticPr fontId="1" type="noConversion"/>
  </si>
  <si>
    <t xml:space="preserve">  津贴补贴</t>
    <phoneticPr fontId="1" type="noConversion"/>
  </si>
  <si>
    <t xml:space="preserve">  奖金</t>
    <phoneticPr fontId="1" type="noConversion"/>
  </si>
  <si>
    <t>商品和服务支出</t>
    <phoneticPr fontId="1" type="noConversion"/>
  </si>
  <si>
    <t xml:space="preserve">  办公费</t>
    <phoneticPr fontId="1" type="noConversion"/>
  </si>
  <si>
    <t xml:space="preserve">  印刷费</t>
    <phoneticPr fontId="1" type="noConversion"/>
  </si>
  <si>
    <t xml:space="preserve">  咨询费</t>
    <phoneticPr fontId="1" type="noConversion"/>
  </si>
  <si>
    <t>对个人和家庭的补助</t>
    <phoneticPr fontId="1" type="noConversion"/>
  </si>
  <si>
    <t xml:space="preserve">  离休费</t>
    <phoneticPr fontId="1" type="noConversion"/>
  </si>
  <si>
    <t xml:space="preserve">  退休费</t>
    <phoneticPr fontId="1" type="noConversion"/>
  </si>
  <si>
    <t xml:space="preserve">  抚恤金</t>
    <phoneticPr fontId="1" type="noConversion"/>
  </si>
  <si>
    <t>其他资本性支出</t>
    <phoneticPr fontId="1" type="noConversion"/>
  </si>
  <si>
    <t xml:space="preserve">  办公设备购置</t>
    <phoneticPr fontId="1" type="noConversion"/>
  </si>
  <si>
    <t xml:space="preserve">  专用设备购置</t>
    <phoneticPr fontId="1" type="noConversion"/>
  </si>
  <si>
    <t>科目编码</t>
    <phoneticPr fontId="1" type="noConversion"/>
  </si>
  <si>
    <t>基本支出</t>
    <phoneticPr fontId="1" type="noConversion"/>
  </si>
  <si>
    <t>项目支出</t>
    <phoneticPr fontId="1" type="noConversion"/>
  </si>
  <si>
    <t>本年政府性基金预算财政拨款支出</t>
    <phoneticPr fontId="1" type="noConversion"/>
  </si>
  <si>
    <t>合计</t>
    <phoneticPr fontId="1" type="noConversion"/>
  </si>
  <si>
    <t>政府性基金预算支出表</t>
    <phoneticPr fontId="1" type="noConversion"/>
  </si>
  <si>
    <t>部门收支总表</t>
    <phoneticPr fontId="1" type="noConversion"/>
  </si>
  <si>
    <t>科目编码</t>
    <phoneticPr fontId="1" type="noConversion"/>
  </si>
  <si>
    <t>单位：万元</t>
    <phoneticPr fontId="1" type="noConversion"/>
  </si>
  <si>
    <t>部门收入总表</t>
    <phoneticPr fontId="1" type="noConversion"/>
  </si>
  <si>
    <t>一般公共服务支出</t>
    <phoneticPr fontId="1" type="noConversion"/>
  </si>
  <si>
    <t xml:space="preserve">    行政运行</t>
    <phoneticPr fontId="1" type="noConversion"/>
  </si>
  <si>
    <t xml:space="preserve">    一般行政管理事务</t>
    <phoneticPr fontId="1" type="noConversion"/>
  </si>
  <si>
    <t xml:space="preserve">    机关服务</t>
    <phoneticPr fontId="1" type="noConversion"/>
  </si>
  <si>
    <t xml:space="preserve">    ……</t>
    <phoneticPr fontId="1" type="noConversion"/>
  </si>
  <si>
    <t>外交支出</t>
    <phoneticPr fontId="1" type="noConversion"/>
  </si>
  <si>
    <t xml:space="preserve">  外交管理事务</t>
    <phoneticPr fontId="1" type="noConversion"/>
  </si>
  <si>
    <t>合    计</t>
    <phoneticPr fontId="1" type="noConversion"/>
  </si>
  <si>
    <t>基本支出</t>
    <phoneticPr fontId="1" type="noConversion"/>
  </si>
  <si>
    <t>项目支出</t>
    <phoneticPr fontId="1" type="noConversion"/>
  </si>
  <si>
    <t>部门支出总表</t>
    <phoneticPr fontId="1" type="noConversion"/>
  </si>
  <si>
    <t xml:space="preserve">  人大事务</t>
    <phoneticPr fontId="1" type="noConversion"/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</si>
  <si>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</si>
  <si>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</si>
  <si>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</si>
  <si>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</si>
  <si>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</si>
  <si>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</si>
  <si>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</si>
  <si>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</si>
  <si>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</si>
  <si>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</si>
  <si>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</si>
  <si>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</si>
  <si>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</si>
  <si>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</si>
  <si>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</si>
  <si>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</si>
  <si>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</si>
  <si>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</si>
  <si>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</si>
  <si>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</si>
  <si>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</si>
  <si>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</si>
  <si>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</si>
  <si>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</si>
  <si>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</si>
  <si>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</si>
  <si>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</si>
  <si>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</si>
  <si>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</si>
  <si>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</si>
  <si>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</si>
  <si>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</si>
  <si>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</si>
  <si>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</si>
  <si>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</si>
  <si>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</si>
  <si>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</si>
  <si>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</si>
  <si>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  <phoneticPr fontId="1" type="noConversion"/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</si>
  <si>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</si>
  <si>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</si>
  <si>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</si>
  <si>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</si>
  <si>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</si>
  <si>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</si>
  <si>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  <phoneticPr fontId="1" type="noConversion"/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</si>
  <si>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</si>
  <si>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</si>
  <si>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</si>
  <si>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</si>
  <si>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</si>
  <si>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</si>
  <si>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</si>
  <si>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</si>
  <si>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</si>
  <si>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</si>
  <si>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</si>
  <si>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</si>
  <si>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</si>
  <si>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</si>
  <si>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</si>
  <si>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</si>
  <si>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</si>
  <si>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</si>
  <si>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</si>
  <si>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</si>
  <si>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</si>
  <si>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</si>
  <si>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</si>
  <si>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</si>
  <si>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</si>
  <si>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</si>
  <si>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</si>
  <si>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</si>
  <si>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  <phoneticPr fontId="1" type="noConversion"/>
  </si>
  <si>
    <t>本级财
力安排</t>
    <phoneticPr fontId="1" type="noConversion"/>
  </si>
  <si>
    <t>单位：万元</t>
    <phoneticPr fontId="1" type="noConversion"/>
  </si>
  <si>
    <t>基本支出预算表</t>
    <phoneticPr fontId="1" type="noConversion"/>
  </si>
  <si>
    <t>部门公开表4</t>
    <phoneticPr fontId="1" type="noConversion"/>
  </si>
  <si>
    <t>部门公开表5</t>
    <phoneticPr fontId="1" type="noConversion"/>
  </si>
  <si>
    <t>部门公开表7</t>
    <phoneticPr fontId="1" type="noConversion"/>
  </si>
  <si>
    <t>合    计</t>
    <phoneticPr fontId="1" type="noConversion"/>
  </si>
  <si>
    <t>科目</t>
    <phoneticPr fontId="1" type="noConversion"/>
  </si>
  <si>
    <t>一般公共预
算拨款收入</t>
    <phoneticPr fontId="1" type="noConversion"/>
  </si>
  <si>
    <t>政府性基金
预算拨款收入</t>
    <phoneticPr fontId="1" type="noConversion"/>
  </si>
  <si>
    <t>国有资本经营预算拨款收入</t>
    <phoneticPr fontId="1" type="noConversion"/>
  </si>
  <si>
    <t>事业收入</t>
    <phoneticPr fontId="1" type="noConversion"/>
  </si>
  <si>
    <t>事业单位
经营收入</t>
    <phoneticPr fontId="1" type="noConversion"/>
  </si>
  <si>
    <t>其他
收入</t>
    <phoneticPr fontId="1" type="noConversion"/>
  </si>
  <si>
    <t>科目编码</t>
    <phoneticPr fontId="1" type="noConversion"/>
  </si>
  <si>
    <t>科目名称</t>
    <phoneticPr fontId="1" type="noConversion"/>
  </si>
  <si>
    <t>一般公共服务支出</t>
    <phoneticPr fontId="1" type="noConversion"/>
  </si>
  <si>
    <t xml:space="preserve">  人大事务  </t>
    <phoneticPr fontId="1" type="noConversion"/>
  </si>
  <si>
    <t xml:space="preserve">    行政运行</t>
    <phoneticPr fontId="1" type="noConversion"/>
  </si>
  <si>
    <t xml:space="preserve">    一般行政管理事务</t>
    <phoneticPr fontId="1" type="noConversion"/>
  </si>
  <si>
    <t xml:space="preserve">    机关服务</t>
    <phoneticPr fontId="1" type="noConversion"/>
  </si>
  <si>
    <t>……</t>
    <phoneticPr fontId="1" type="noConversion"/>
  </si>
  <si>
    <t xml:space="preserve">    ……</t>
    <phoneticPr fontId="1" type="noConversion"/>
  </si>
  <si>
    <t>……</t>
    <phoneticPr fontId="1" type="noConversion"/>
  </si>
  <si>
    <t>外交支出</t>
    <phoneticPr fontId="1" type="noConversion"/>
  </si>
  <si>
    <t xml:space="preserve">  外交管理事务</t>
    <phoneticPr fontId="1" type="noConversion"/>
  </si>
  <si>
    <t xml:space="preserve">  基本医疗保险</t>
    <phoneticPr fontId="1" type="noConversion"/>
  </si>
  <si>
    <t xml:space="preserve">  工伤保险</t>
    <phoneticPr fontId="1" type="noConversion"/>
  </si>
  <si>
    <t xml:space="preserve">  生育保险</t>
    <phoneticPr fontId="1" type="noConversion"/>
  </si>
  <si>
    <t xml:space="preserve">  车辆燃修费</t>
    <phoneticPr fontId="1" type="noConversion"/>
  </si>
  <si>
    <t xml:space="preserve">  工会经费</t>
    <phoneticPr fontId="1" type="noConversion"/>
  </si>
  <si>
    <t xml:space="preserve">  生活补助 </t>
    <phoneticPr fontId="1" type="noConversion"/>
  </si>
  <si>
    <t xml:space="preserve">  住房公积金</t>
    <phoneticPr fontId="1" type="noConversion"/>
  </si>
  <si>
    <t xml:space="preserve">  独子费</t>
    <phoneticPr fontId="1" type="noConversion"/>
  </si>
  <si>
    <t xml:space="preserve">  医疗费</t>
    <phoneticPr fontId="1" type="noConversion"/>
  </si>
  <si>
    <t>2017年预算数</t>
    <phoneticPr fontId="1" type="noConversion"/>
  </si>
  <si>
    <t xml:space="preserve">  养老保险</t>
    <phoneticPr fontId="1" type="noConversion"/>
  </si>
  <si>
    <t>公务用车改革</t>
    <phoneticPr fontId="1" type="noConversion"/>
  </si>
  <si>
    <t xml:space="preserve">    行政运行</t>
    <phoneticPr fontId="1" type="noConversion"/>
  </si>
  <si>
    <t xml:space="preserve">   行政单位离退休</t>
    <phoneticPr fontId="1" type="noConversion"/>
  </si>
  <si>
    <t>行政单位养老保险</t>
    <phoneticPr fontId="1" type="noConversion"/>
  </si>
  <si>
    <t>行政单位医疗</t>
    <phoneticPr fontId="1" type="noConversion"/>
  </si>
  <si>
    <t>公务员医疗补助</t>
    <phoneticPr fontId="1" type="noConversion"/>
  </si>
  <si>
    <t>行政运行</t>
    <phoneticPr fontId="1" type="noConversion"/>
  </si>
  <si>
    <t>行政单位离退休</t>
    <phoneticPr fontId="1" type="noConversion"/>
  </si>
  <si>
    <t>行政养老保险</t>
    <phoneticPr fontId="1" type="noConversion"/>
  </si>
  <si>
    <t>行政单位医疗</t>
    <phoneticPr fontId="1" type="noConversion"/>
  </si>
  <si>
    <t>公务员医疗补助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</si>
</sst>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10804]#,##0.00#;\(\-#,##0.00#\);\ "/>
    <numFmt numFmtId="177" formatCode="0.00_ "/>
  </numFmts>
  <fonts count="16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黑体"/>
      <charset val="134"/>
    </font>
    <font>
      <sz val="20"/>
      <color indexed="8"/>
      <name val="方正小标宋简体"/>
      <charset val="134"/>
    </font>
    <font>
      <sz val="8"/>
      <color indexed="8"/>
      <name val="黑体"/>
      <family val="3"/>
      <charset val="134"/>
    </font>
    <font>
      <sz val="8"/>
      <color indexed="8"/>
      <name val="宋体"/>
      <family val="3"/>
      <charset val="134"/>
    </font>
    <font>
      <sz val="10"/>
      <name val="Arial"/>
      <family val="2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3"/>
      <color indexed="8"/>
      <name val="宋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10" fillId="0" borderId="0" xfId="1" applyFont="1" applyAlignment="1" applyProtection="1">
      <alignment horizontal="center" vertical="top" wrapText="1" readingOrder="1"/>
      <protection locked="0"/>
    </xf>
    <xf numFmtId="0" fontId="11" fillId="0" borderId="0" xfId="1" applyFont="1" applyAlignment="1" applyProtection="1">
      <alignment horizontal="right" vertical="top" wrapText="1" readingOrder="1"/>
      <protection locked="0"/>
    </xf>
    <xf numFmtId="0" fontId="9" fillId="0" borderId="0" xfId="1"/>
    <xf numFmtId="0" fontId="11" fillId="0" borderId="2" xfId="1" applyFont="1" applyBorder="1" applyAlignment="1" applyProtection="1">
      <alignment vertical="top" wrapText="1" readingOrder="1"/>
      <protection locked="0"/>
    </xf>
    <xf numFmtId="0" fontId="11" fillId="0" borderId="3" xfId="1" applyFont="1" applyBorder="1" applyAlignment="1" applyProtection="1">
      <alignment horizontal="right" wrapText="1" readingOrder="1"/>
      <protection locked="0"/>
    </xf>
    <xf numFmtId="176" fontId="11" fillId="0" borderId="2" xfId="1" applyNumberFormat="1" applyFont="1" applyBorder="1" applyAlignment="1" applyProtection="1">
      <alignment horizontal="right" wrapText="1" readingOrder="1"/>
      <protection locked="0"/>
    </xf>
    <xf numFmtId="0" fontId="10" fillId="0" borderId="2" xfId="1" applyFont="1" applyBorder="1" applyAlignment="1" applyProtection="1">
      <alignment horizontal="center" vertical="center" wrapText="1" readingOrder="1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0" fontId="11" fillId="0" borderId="2" xfId="1" applyFont="1" applyBorder="1" applyAlignment="1" applyProtection="1">
      <alignment horizontal="right" wrapText="1" readingOrder="1"/>
      <protection locked="0"/>
    </xf>
    <xf numFmtId="176" fontId="10" fillId="0" borderId="2" xfId="1" applyNumberFormat="1" applyFont="1" applyBorder="1" applyAlignment="1" applyProtection="1">
      <alignment horizontal="right" wrapText="1" readingOrder="1"/>
      <protection locked="0"/>
    </xf>
    <xf numFmtId="0" fontId="13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11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177" fontId="0" fillId="0" borderId="1" xfId="0" applyNumberFormat="1" applyBorder="1"/>
    <xf numFmtId="176" fontId="9" fillId="0" borderId="0" xfId="1" applyNumberFormat="1"/>
    <xf numFmtId="0" fontId="15" fillId="0" borderId="1" xfId="0" applyFont="1" applyBorder="1" applyAlignment="1">
      <alignment vertical="center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/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4" fillId="0" borderId="9" xfId="0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B1:E29"/>
  <sheetViews>
    <sheetView showGridLines="0" workbookViewId="0">
      <selection activeCell="E40" sqref="E40"/>
    </sheetView>
  </sheetViews>
  <sheetFormatPr defaultRowHeight="12.75"/>
  <cols>
    <col min="1" max="1" width="1" style="16" customWidth="1"/>
    <col min="2" max="2" width="26.75" style="16" customWidth="1"/>
    <col min="3" max="3" width="20.375" style="16" customWidth="1"/>
    <col min="4" max="4" width="25.75" style="16" customWidth="1"/>
    <col min="5" max="5" width="17.5" style="16" customWidth="1"/>
    <col min="6" max="6" width="17.875" style="16" customWidth="1"/>
    <col min="7" max="16384" width="9" style="16"/>
  </cols>
  <sheetData>
    <row r="1" spans="2:5">
      <c r="B1" s="14"/>
      <c r="C1" s="14"/>
      <c r="D1" s="14"/>
      <c r="E1" s="15" t="s">
        <v>100</v>
      </c>
    </row>
    <row r="2" spans="2:5" ht="39.950000000000003" customHeight="1">
      <c r="B2" s="37" t="s">
        <v>62</v>
      </c>
      <c r="C2" s="38"/>
      <c r="D2" s="38"/>
      <c r="E2" s="38"/>
    </row>
    <row r="3" spans="2:5" ht="15" customHeight="1">
      <c r="B3" s="27"/>
      <c r="E3" s="28" t="s">
        <v>138</v>
      </c>
    </row>
    <row r="4" spans="2:5">
      <c r="B4" s="17" t="s">
        <v>63</v>
      </c>
      <c r="C4" s="18">
        <f>C5</f>
        <v>108.76</v>
      </c>
      <c r="D4" s="17" t="s">
        <v>64</v>
      </c>
      <c r="E4" s="19">
        <f>E5+E12+E13</f>
        <v>108.75999999999999</v>
      </c>
    </row>
    <row r="5" spans="2:5">
      <c r="B5" s="17" t="s">
        <v>65</v>
      </c>
      <c r="C5" s="18">
        <v>108.76</v>
      </c>
      <c r="D5" s="17" t="s">
        <v>66</v>
      </c>
      <c r="E5" s="19">
        <v>94.38</v>
      </c>
    </row>
    <row r="6" spans="2:5" ht="15" customHeight="1">
      <c r="B6" s="17" t="s">
        <v>67</v>
      </c>
      <c r="C6" s="18">
        <v>108.76</v>
      </c>
      <c r="D6" s="17" t="s">
        <v>68</v>
      </c>
      <c r="E6" s="19">
        <v>0</v>
      </c>
    </row>
    <row r="7" spans="2:5" ht="15" customHeight="1">
      <c r="B7" s="17" t="s">
        <v>69</v>
      </c>
      <c r="C7" s="18"/>
      <c r="D7" s="17" t="s">
        <v>70</v>
      </c>
      <c r="E7" s="19">
        <v>0</v>
      </c>
    </row>
    <row r="8" spans="2:5" ht="15" customHeight="1">
      <c r="B8" s="17" t="s">
        <v>71</v>
      </c>
      <c r="C8" s="18"/>
      <c r="D8" s="17" t="s">
        <v>72</v>
      </c>
      <c r="E8" s="19">
        <v>0</v>
      </c>
    </row>
    <row r="9" spans="2:5" ht="15" customHeight="1">
      <c r="B9" s="17" t="s">
        <v>73</v>
      </c>
      <c r="C9" s="18"/>
      <c r="D9" s="17" t="s">
        <v>74</v>
      </c>
      <c r="E9" s="19">
        <v>0</v>
      </c>
    </row>
    <row r="10" spans="2:5" ht="15" customHeight="1">
      <c r="B10" s="17" t="s">
        <v>75</v>
      </c>
      <c r="C10" s="18"/>
      <c r="D10" s="17" t="s">
        <v>76</v>
      </c>
      <c r="E10" s="19">
        <v>0</v>
      </c>
    </row>
    <row r="11" spans="2:5">
      <c r="B11" s="17" t="s">
        <v>77</v>
      </c>
      <c r="C11" s="18"/>
      <c r="D11" s="17" t="s">
        <v>78</v>
      </c>
      <c r="E11" s="19">
        <v>0</v>
      </c>
    </row>
    <row r="12" spans="2:5" ht="15" customHeight="1">
      <c r="B12" s="17" t="s">
        <v>79</v>
      </c>
      <c r="C12" s="18"/>
      <c r="D12" s="17" t="s">
        <v>80</v>
      </c>
      <c r="E12" s="19">
        <v>7.42</v>
      </c>
    </row>
    <row r="13" spans="2:5" ht="15" customHeight="1">
      <c r="B13" s="17" t="s">
        <v>81</v>
      </c>
      <c r="C13" s="18"/>
      <c r="D13" s="17" t="s">
        <v>82</v>
      </c>
      <c r="E13" s="19">
        <v>6.96</v>
      </c>
    </row>
    <row r="14" spans="2:5" ht="15" customHeight="1">
      <c r="B14" s="17" t="s">
        <v>83</v>
      </c>
      <c r="C14" s="18"/>
      <c r="D14" s="17" t="s">
        <v>84</v>
      </c>
      <c r="E14" s="19">
        <v>0</v>
      </c>
    </row>
    <row r="15" spans="2:5">
      <c r="B15" s="17"/>
      <c r="C15" s="18"/>
      <c r="D15" s="17" t="s">
        <v>85</v>
      </c>
      <c r="E15" s="19">
        <v>0</v>
      </c>
    </row>
    <row r="16" spans="2:5">
      <c r="B16" s="17"/>
      <c r="C16" s="18"/>
      <c r="D16" s="17" t="s">
        <v>86</v>
      </c>
      <c r="E16" s="19">
        <v>0</v>
      </c>
    </row>
    <row r="17" spans="2:5">
      <c r="B17" s="17"/>
      <c r="C17" s="18"/>
      <c r="D17" s="17" t="s">
        <v>87</v>
      </c>
      <c r="E17" s="19">
        <v>0</v>
      </c>
    </row>
    <row r="18" spans="2:5" ht="15" customHeight="1">
      <c r="B18" s="17"/>
      <c r="C18" s="18"/>
      <c r="D18" s="17" t="s">
        <v>88</v>
      </c>
      <c r="E18" s="19">
        <v>0</v>
      </c>
    </row>
    <row r="19" spans="2:5" ht="15" customHeight="1">
      <c r="B19" s="17"/>
      <c r="C19" s="18"/>
      <c r="D19" s="17" t="s">
        <v>89</v>
      </c>
      <c r="E19" s="19">
        <v>0</v>
      </c>
    </row>
    <row r="20" spans="2:5" ht="15" customHeight="1">
      <c r="B20" s="17"/>
      <c r="C20" s="18"/>
      <c r="D20" s="17" t="s">
        <v>90</v>
      </c>
      <c r="E20" s="19">
        <v>0</v>
      </c>
    </row>
    <row r="21" spans="2:5" ht="15" customHeight="1">
      <c r="B21" s="17"/>
      <c r="C21" s="18"/>
      <c r="D21" s="17" t="s">
        <v>91</v>
      </c>
      <c r="E21" s="19">
        <v>0</v>
      </c>
    </row>
    <row r="22" spans="2:5" ht="15" customHeight="1">
      <c r="B22" s="17"/>
      <c r="C22" s="18"/>
      <c r="D22" s="17" t="s">
        <v>92</v>
      </c>
      <c r="E22" s="19">
        <v>0</v>
      </c>
    </row>
    <row r="23" spans="2:5" ht="15" customHeight="1">
      <c r="B23" s="17"/>
      <c r="C23" s="18"/>
      <c r="D23" s="17" t="s">
        <v>93</v>
      </c>
      <c r="E23" s="19">
        <v>0</v>
      </c>
    </row>
    <row r="24" spans="2:5" ht="15" customHeight="1">
      <c r="B24" s="17"/>
      <c r="C24" s="18"/>
      <c r="D24" s="17" t="s">
        <v>94</v>
      </c>
      <c r="E24" s="19">
        <v>0</v>
      </c>
    </row>
    <row r="25" spans="2:5" ht="15" customHeight="1">
      <c r="B25" s="17"/>
      <c r="C25" s="18"/>
      <c r="D25" s="17" t="s">
        <v>95</v>
      </c>
      <c r="E25" s="19">
        <v>0</v>
      </c>
    </row>
    <row r="26" spans="2:5" ht="15" customHeight="1">
      <c r="B26" s="17"/>
      <c r="C26" s="18"/>
      <c r="D26" s="17" t="s">
        <v>96</v>
      </c>
      <c r="E26" s="19">
        <v>0</v>
      </c>
    </row>
    <row r="27" spans="2:5">
      <c r="B27" s="20"/>
      <c r="C27" s="21"/>
      <c r="D27" s="17" t="s">
        <v>97</v>
      </c>
      <c r="E27" s="22"/>
    </row>
    <row r="28" spans="2:5" ht="15" customHeight="1">
      <c r="B28" s="20" t="s">
        <v>98</v>
      </c>
      <c r="C28" s="21">
        <f>C4</f>
        <v>108.76</v>
      </c>
      <c r="D28" s="20" t="s">
        <v>99</v>
      </c>
      <c r="E28" s="23">
        <f>E4</f>
        <v>108.75999999999999</v>
      </c>
    </row>
    <row r="29" spans="2:5" ht="16.5" customHeight="1"/>
  </sheetData>
  <mergeCells count="1">
    <mergeCell ref="B2:E2"/>
  </mergeCells>
  <phoneticPr fontId="1" type="noConversion"/>
  <printOptions horizontalCentered="1"/>
  <pageMargins left="0.59055118110236227" right="0.59055118110236227" top="1.1811023622047245" bottom="1.1811023622047245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>
      <selection activeCell="K18" sqref="K18"/>
    </sheetView>
  </sheetViews>
  <sheetFormatPr defaultRowHeight="13.5"/>
  <cols>
    <col min="1" max="1" width="10.75" customWidth="1"/>
    <col min="2" max="2" width="23.375" customWidth="1"/>
    <col min="3" max="5" width="15.375" customWidth="1"/>
  </cols>
  <sheetData>
    <row r="1" spans="1:5" ht="20.100000000000001" customHeight="1">
      <c r="A1" s="42" t="s">
        <v>19</v>
      </c>
      <c r="B1" s="42"/>
      <c r="C1" s="42"/>
      <c r="D1" s="42"/>
      <c r="E1" s="42"/>
    </row>
    <row r="2" spans="1:5" ht="39.950000000000003" customHeight="1">
      <c r="A2" s="41" t="s">
        <v>18</v>
      </c>
      <c r="B2" s="41"/>
      <c r="C2" s="41"/>
      <c r="D2" s="41"/>
      <c r="E2" s="41"/>
    </row>
    <row r="3" spans="1:5">
      <c r="A3" s="40" t="s">
        <v>1</v>
      </c>
      <c r="B3" s="40"/>
      <c r="C3" s="40"/>
      <c r="D3" s="40"/>
      <c r="E3" s="40"/>
    </row>
    <row r="4" spans="1:5" ht="39.950000000000003" customHeight="1">
      <c r="A4" s="39" t="s">
        <v>8</v>
      </c>
      <c r="B4" s="39"/>
      <c r="C4" s="39" t="s">
        <v>172</v>
      </c>
      <c r="D4" s="39"/>
      <c r="E4" s="39"/>
    </row>
    <row r="5" spans="1:5" ht="20.100000000000001" customHeight="1">
      <c r="A5" s="39" t="s">
        <v>2</v>
      </c>
      <c r="B5" s="39" t="s">
        <v>3</v>
      </c>
      <c r="C5" s="39" t="s">
        <v>7</v>
      </c>
      <c r="D5" s="39"/>
      <c r="E5" s="39"/>
    </row>
    <row r="6" spans="1:5" ht="30" customHeight="1">
      <c r="A6" s="39"/>
      <c r="B6" s="39"/>
      <c r="C6" s="11" t="s">
        <v>4</v>
      </c>
      <c r="D6" s="11" t="s">
        <v>5</v>
      </c>
      <c r="E6" s="11" t="s">
        <v>6</v>
      </c>
    </row>
    <row r="7" spans="1:5" ht="19.5" customHeight="1">
      <c r="A7" s="9">
        <v>201</v>
      </c>
      <c r="B7" s="9" t="s">
        <v>9</v>
      </c>
      <c r="C7" s="29">
        <f>D7</f>
        <v>108.75999999999998</v>
      </c>
      <c r="D7" s="29">
        <f>D11+D12+D13+D14+D15</f>
        <v>108.75999999999998</v>
      </c>
      <c r="E7" s="29"/>
    </row>
    <row r="8" spans="1:5" ht="19.5" customHeight="1">
      <c r="A8" s="9">
        <v>20101</v>
      </c>
      <c r="B8" s="9" t="s">
        <v>10</v>
      </c>
      <c r="C8" s="29"/>
      <c r="D8" s="29"/>
      <c r="E8" s="29"/>
    </row>
    <row r="9" spans="1:5" ht="19.5" customHeight="1">
      <c r="A9" s="9">
        <v>2010101</v>
      </c>
      <c r="B9" s="9" t="s">
        <v>11</v>
      </c>
      <c r="C9" s="29"/>
      <c r="D9" s="29"/>
      <c r="E9" s="29"/>
    </row>
    <row r="10" spans="1:5" ht="19.5" customHeight="1">
      <c r="A10" s="9">
        <v>2010102</v>
      </c>
      <c r="B10" s="9" t="s">
        <v>12</v>
      </c>
      <c r="C10" s="29"/>
      <c r="D10" s="29"/>
      <c r="E10" s="29"/>
    </row>
    <row r="11" spans="1:5" ht="19.5" customHeight="1">
      <c r="A11" s="9">
        <v>2012901</v>
      </c>
      <c r="B11" s="9" t="s">
        <v>175</v>
      </c>
      <c r="C11" s="29">
        <f>D11</f>
        <v>93.96</v>
      </c>
      <c r="D11" s="29">
        <v>93.96</v>
      </c>
      <c r="E11" s="29"/>
    </row>
    <row r="12" spans="1:5" ht="19.5" customHeight="1">
      <c r="A12" s="9">
        <v>2080501</v>
      </c>
      <c r="B12" s="9" t="s">
        <v>176</v>
      </c>
      <c r="C12" s="29">
        <f t="shared" ref="C12:C15" si="0">D12</f>
        <v>0.8</v>
      </c>
      <c r="D12" s="29">
        <v>0.8</v>
      </c>
      <c r="E12" s="29"/>
    </row>
    <row r="13" spans="1:5" ht="19.5" customHeight="1">
      <c r="A13" s="9">
        <v>2080505</v>
      </c>
      <c r="B13" s="9" t="s">
        <v>177</v>
      </c>
      <c r="C13" s="29">
        <f t="shared" si="0"/>
        <v>7.05</v>
      </c>
      <c r="D13" s="29">
        <v>7.05</v>
      </c>
      <c r="E13" s="29"/>
    </row>
    <row r="14" spans="1:5" ht="19.5" customHeight="1">
      <c r="A14" s="9">
        <v>2101101</v>
      </c>
      <c r="B14" s="9" t="s">
        <v>178</v>
      </c>
      <c r="C14" s="29">
        <f t="shared" si="0"/>
        <v>3.46</v>
      </c>
      <c r="D14" s="29">
        <v>3.46</v>
      </c>
      <c r="E14" s="29"/>
    </row>
    <row r="15" spans="1:5" ht="19.5" customHeight="1">
      <c r="A15" s="9">
        <v>2101103</v>
      </c>
      <c r="B15" s="9" t="s">
        <v>179</v>
      </c>
      <c r="C15" s="29">
        <f t="shared" si="0"/>
        <v>3.49</v>
      </c>
      <c r="D15" s="29">
        <v>3.49</v>
      </c>
      <c r="E15" s="29"/>
    </row>
    <row r="16" spans="1:5" ht="19.5" customHeight="1">
      <c r="A16" s="9">
        <v>202</v>
      </c>
      <c r="B16" s="9" t="s">
        <v>15</v>
      </c>
      <c r="C16" s="29"/>
      <c r="D16" s="29"/>
      <c r="E16" s="29"/>
    </row>
    <row r="17" spans="1:5" ht="19.5" customHeight="1">
      <c r="A17" s="9">
        <v>20201</v>
      </c>
      <c r="B17" s="9" t="s">
        <v>16</v>
      </c>
      <c r="C17" s="29"/>
      <c r="D17" s="29"/>
      <c r="E17" s="29"/>
    </row>
    <row r="18" spans="1:5" ht="19.5" customHeight="1">
      <c r="A18" s="9">
        <v>2020101</v>
      </c>
      <c r="B18" s="9" t="s">
        <v>17</v>
      </c>
      <c r="C18" s="29"/>
      <c r="D18" s="29"/>
      <c r="E18" s="29"/>
    </row>
    <row r="19" spans="1:5" ht="19.5" customHeight="1">
      <c r="A19" s="9" t="s">
        <v>13</v>
      </c>
      <c r="B19" s="9" t="s">
        <v>14</v>
      </c>
      <c r="C19" s="29"/>
      <c r="D19" s="29"/>
      <c r="E19" s="29"/>
    </row>
    <row r="20" spans="1:5" ht="19.5" customHeight="1">
      <c r="A20" s="9" t="s">
        <v>13</v>
      </c>
      <c r="B20" s="9" t="s">
        <v>14</v>
      </c>
      <c r="C20" s="29"/>
      <c r="D20" s="29"/>
      <c r="E20" s="29"/>
    </row>
    <row r="21" spans="1:5" ht="19.5" customHeight="1">
      <c r="A21" s="9" t="s">
        <v>13</v>
      </c>
      <c r="B21" s="9" t="s">
        <v>14</v>
      </c>
      <c r="C21" s="7"/>
      <c r="D21" s="7"/>
      <c r="E21" s="7"/>
    </row>
    <row r="22" spans="1:5" ht="19.5" customHeight="1">
      <c r="A22" s="6"/>
      <c r="B22" s="6"/>
      <c r="C22" s="7"/>
      <c r="D22" s="7"/>
      <c r="E22" s="7"/>
    </row>
    <row r="23" spans="1:5" ht="19.5" customHeight="1">
      <c r="A23" s="6"/>
      <c r="B23" s="6"/>
      <c r="C23" s="7"/>
      <c r="D23" s="7"/>
      <c r="E23" s="7"/>
    </row>
    <row r="24" spans="1:5" ht="19.5" customHeight="1">
      <c r="A24" s="6"/>
      <c r="B24" s="6"/>
      <c r="C24" s="7"/>
      <c r="D24" s="7"/>
      <c r="E24" s="7"/>
    </row>
    <row r="25" spans="1:5" ht="19.5" customHeight="1">
      <c r="A25" s="6"/>
      <c r="B25" s="6"/>
      <c r="C25" s="7"/>
      <c r="D25" s="7"/>
      <c r="E25" s="7"/>
    </row>
    <row r="26" spans="1:5" ht="19.5" customHeight="1">
      <c r="A26" s="6"/>
      <c r="B26" s="6"/>
      <c r="C26" s="7"/>
      <c r="D26" s="7"/>
      <c r="E26" s="7"/>
    </row>
    <row r="27" spans="1:5" ht="19.5" customHeight="1">
      <c r="A27" s="6"/>
      <c r="B27" s="6"/>
      <c r="C27" s="7"/>
      <c r="D27" s="7"/>
      <c r="E27" s="7"/>
    </row>
    <row r="28" spans="1:5" ht="19.5" customHeight="1">
      <c r="A28" s="6"/>
      <c r="B28" s="6"/>
      <c r="C28" s="7"/>
      <c r="D28" s="7"/>
      <c r="E28" s="7"/>
    </row>
    <row r="29" spans="1:5" ht="19.5" customHeight="1">
      <c r="A29" s="6"/>
      <c r="B29" s="6"/>
      <c r="C29" s="7"/>
      <c r="D29" s="7"/>
      <c r="E29" s="7"/>
    </row>
    <row r="30" spans="1:5" ht="19.5" customHeight="1">
      <c r="A30" s="6"/>
      <c r="B30" s="6"/>
      <c r="C30" s="7"/>
      <c r="D30" s="7"/>
      <c r="E30" s="7"/>
    </row>
    <row r="31" spans="1:5" ht="19.5" customHeight="1">
      <c r="A31" s="6"/>
      <c r="B31" s="6"/>
      <c r="C31" s="7"/>
      <c r="D31" s="7"/>
      <c r="E31" s="7"/>
    </row>
    <row r="32" spans="1:5" ht="19.5" customHeight="1">
      <c r="A32" s="7"/>
      <c r="B32" s="7"/>
      <c r="C32" s="7"/>
      <c r="D32" s="7"/>
      <c r="E32" s="7"/>
    </row>
    <row r="33" spans="1:5" ht="19.5" customHeight="1">
      <c r="A33" s="7"/>
      <c r="B33" s="7"/>
      <c r="C33" s="7"/>
      <c r="D33" s="7"/>
      <c r="E33" s="7"/>
    </row>
    <row r="34" spans="1:5" ht="19.5" customHeight="1">
      <c r="A34" s="7"/>
      <c r="B34" s="7"/>
      <c r="C34" s="7"/>
      <c r="D34" s="7"/>
      <c r="E34" s="7"/>
    </row>
    <row r="35" spans="1:5" s="30" customFormat="1" ht="19.5" customHeight="1">
      <c r="A35" s="29"/>
      <c r="B35" s="4" t="s">
        <v>143</v>
      </c>
      <c r="C35" s="29">
        <f>C7</f>
        <v>108.75999999999998</v>
      </c>
      <c r="D35" s="29">
        <f>D7</f>
        <v>108.75999999999998</v>
      </c>
      <c r="E35" s="29"/>
    </row>
    <row r="36" spans="1:5">
      <c r="A36" s="5"/>
      <c r="B36" s="5"/>
      <c r="C36" s="5"/>
      <c r="D36" s="5"/>
      <c r="E36" s="5"/>
    </row>
    <row r="37" spans="1:5">
      <c r="A37" s="5"/>
      <c r="B37" s="5"/>
      <c r="C37" s="5"/>
      <c r="D37" s="5"/>
      <c r="E37" s="5"/>
    </row>
  </sheetData>
  <mergeCells count="8">
    <mergeCell ref="B5:B6"/>
    <mergeCell ref="A3:E3"/>
    <mergeCell ref="A2:E2"/>
    <mergeCell ref="A1:E1"/>
    <mergeCell ref="A4:B4"/>
    <mergeCell ref="C4:E4"/>
    <mergeCell ref="C5:E5"/>
    <mergeCell ref="A5:A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I38"/>
  <sheetViews>
    <sheetView showGridLines="0" topLeftCell="A7" workbookViewId="0">
      <selection activeCell="M19" sqref="M19"/>
    </sheetView>
  </sheetViews>
  <sheetFormatPr defaultRowHeight="13.5"/>
  <cols>
    <col min="1" max="1" width="9.125" customWidth="1"/>
    <col min="2" max="2" width="17.75" customWidth="1"/>
    <col min="3" max="4" width="8.625" customWidth="1"/>
    <col min="5" max="5" width="12.625" customWidth="1"/>
    <col min="6" max="7" width="8.625" customWidth="1"/>
    <col min="8" max="8" width="9.25" customWidth="1"/>
    <col min="9" max="9" width="8.625" customWidth="1"/>
  </cols>
  <sheetData>
    <row r="1" spans="1:9" ht="20.100000000000001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ht="39.950000000000003" customHeight="1">
      <c r="A2" s="41" t="s">
        <v>139</v>
      </c>
      <c r="B2" s="41"/>
      <c r="C2" s="41"/>
      <c r="D2" s="41"/>
      <c r="E2" s="41"/>
      <c r="F2" s="41"/>
      <c r="G2" s="41"/>
      <c r="H2" s="41"/>
      <c r="I2" s="41"/>
    </row>
    <row r="3" spans="1:9" ht="1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</row>
    <row r="4" spans="1:9" ht="20.100000000000001" customHeight="1">
      <c r="A4" s="44" t="s">
        <v>21</v>
      </c>
      <c r="B4" s="44"/>
      <c r="C4" s="44" t="s">
        <v>107</v>
      </c>
      <c r="D4" s="45" t="s">
        <v>137</v>
      </c>
      <c r="E4" s="47" t="s">
        <v>101</v>
      </c>
      <c r="F4" s="47" t="s">
        <v>102</v>
      </c>
      <c r="G4" s="49"/>
      <c r="H4" s="49"/>
      <c r="I4" s="50"/>
    </row>
    <row r="5" spans="1:9" ht="35.1" customHeight="1">
      <c r="A5" s="8" t="s">
        <v>22</v>
      </c>
      <c r="B5" s="8" t="s">
        <v>20</v>
      </c>
      <c r="C5" s="44"/>
      <c r="D5" s="46"/>
      <c r="E5" s="48"/>
      <c r="F5" s="24" t="s">
        <v>103</v>
      </c>
      <c r="G5" s="26" t="s">
        <v>104</v>
      </c>
      <c r="H5" s="26" t="s">
        <v>105</v>
      </c>
      <c r="I5" s="26" t="s">
        <v>106</v>
      </c>
    </row>
    <row r="6" spans="1:9" ht="20.100000000000001" customHeight="1">
      <c r="A6" s="9">
        <v>301</v>
      </c>
      <c r="B6" s="2" t="s">
        <v>25</v>
      </c>
      <c r="C6" s="32">
        <f>C7+C8+C9+C10+C11+C12+C13</f>
        <v>86.07</v>
      </c>
      <c r="D6" s="10"/>
      <c r="E6" s="10"/>
      <c r="F6" s="25"/>
      <c r="G6" s="3"/>
      <c r="H6" s="3"/>
      <c r="I6" s="3"/>
    </row>
    <row r="7" spans="1:9" ht="20.100000000000001" customHeight="1">
      <c r="A7" s="9">
        <v>30101</v>
      </c>
      <c r="B7" s="2" t="s">
        <v>26</v>
      </c>
      <c r="C7" s="2">
        <v>30.9</v>
      </c>
      <c r="D7" s="10"/>
      <c r="E7" s="10"/>
      <c r="F7" s="25"/>
      <c r="G7" s="3"/>
      <c r="H7" s="3"/>
      <c r="I7" s="3"/>
    </row>
    <row r="8" spans="1:9" ht="20.100000000000001" customHeight="1">
      <c r="A8" s="9">
        <v>30102</v>
      </c>
      <c r="B8" s="2" t="s">
        <v>27</v>
      </c>
      <c r="C8" s="2">
        <v>38.51</v>
      </c>
      <c r="D8" s="10"/>
      <c r="E8" s="10"/>
      <c r="F8" s="25"/>
      <c r="G8" s="3"/>
      <c r="H8" s="3"/>
      <c r="I8" s="3"/>
    </row>
    <row r="9" spans="1:9" ht="20.100000000000001" customHeight="1">
      <c r="A9" s="9">
        <v>30103</v>
      </c>
      <c r="B9" s="2" t="s">
        <v>28</v>
      </c>
      <c r="C9" s="2">
        <v>5.79</v>
      </c>
      <c r="D9" s="10"/>
      <c r="E9" s="10"/>
      <c r="F9" s="25"/>
      <c r="G9" s="3"/>
      <c r="H9" s="3"/>
      <c r="I9" s="3"/>
    </row>
    <row r="10" spans="1:9" ht="20.100000000000001" customHeight="1">
      <c r="A10" s="9">
        <v>30104</v>
      </c>
      <c r="B10" s="2" t="s">
        <v>163</v>
      </c>
      <c r="C10" s="2">
        <v>3.46</v>
      </c>
      <c r="D10" s="10"/>
      <c r="E10" s="10"/>
      <c r="F10" s="25"/>
      <c r="G10" s="3"/>
      <c r="H10" s="3"/>
      <c r="I10" s="3"/>
    </row>
    <row r="11" spans="1:9" ht="20.100000000000001" customHeight="1">
      <c r="A11" s="9">
        <v>30105</v>
      </c>
      <c r="B11" s="2" t="s">
        <v>164</v>
      </c>
      <c r="C11" s="2">
        <v>0.1</v>
      </c>
      <c r="D11" s="10"/>
      <c r="E11" s="10"/>
      <c r="F11" s="25"/>
      <c r="G11" s="3"/>
      <c r="H11" s="3"/>
      <c r="I11" s="3"/>
    </row>
    <row r="12" spans="1:9" ht="20.100000000000001" customHeight="1">
      <c r="A12" s="9">
        <v>30106</v>
      </c>
      <c r="B12" s="2" t="s">
        <v>165</v>
      </c>
      <c r="C12" s="2">
        <v>0.26</v>
      </c>
      <c r="D12" s="10"/>
      <c r="E12" s="10"/>
      <c r="F12" s="25"/>
      <c r="G12" s="3"/>
      <c r="H12" s="3"/>
      <c r="I12" s="3"/>
    </row>
    <row r="13" spans="1:9" ht="20.100000000000001" customHeight="1">
      <c r="A13" s="9">
        <v>30107</v>
      </c>
      <c r="B13" s="9" t="s">
        <v>173</v>
      </c>
      <c r="C13" s="2">
        <v>7.05</v>
      </c>
      <c r="D13" s="10"/>
      <c r="E13" s="10"/>
      <c r="F13" s="25"/>
      <c r="G13" s="3"/>
      <c r="H13" s="3"/>
      <c r="I13" s="3"/>
    </row>
    <row r="14" spans="1:9" ht="20.100000000000001" customHeight="1">
      <c r="A14" s="9">
        <v>302</v>
      </c>
      <c r="B14" s="2" t="s">
        <v>29</v>
      </c>
      <c r="C14" s="2">
        <f>C15+C16+C17+C18+C19+C20</f>
        <v>9.370000000000001</v>
      </c>
      <c r="D14" s="10"/>
      <c r="E14" s="10"/>
      <c r="F14" s="25"/>
      <c r="G14" s="3"/>
      <c r="H14" s="3"/>
      <c r="I14" s="3"/>
    </row>
    <row r="15" spans="1:9" ht="20.100000000000001" customHeight="1">
      <c r="A15" s="9">
        <v>30201</v>
      </c>
      <c r="B15" s="2" t="s">
        <v>30</v>
      </c>
      <c r="C15" s="2"/>
      <c r="D15" s="10"/>
      <c r="E15" s="10"/>
      <c r="F15" s="25"/>
      <c r="G15" s="3"/>
      <c r="H15" s="3"/>
      <c r="I15" s="3"/>
    </row>
    <row r="16" spans="1:9" ht="20.100000000000001" customHeight="1">
      <c r="A16" s="9">
        <v>30202</v>
      </c>
      <c r="B16" s="2" t="s">
        <v>31</v>
      </c>
      <c r="C16" s="2"/>
      <c r="D16" s="10"/>
      <c r="E16" s="10"/>
      <c r="F16" s="25"/>
      <c r="G16" s="3"/>
      <c r="H16" s="3"/>
      <c r="I16" s="3"/>
    </row>
    <row r="17" spans="1:9" ht="20.100000000000001" customHeight="1">
      <c r="A17" s="9">
        <v>30203</v>
      </c>
      <c r="B17" s="2" t="s">
        <v>32</v>
      </c>
      <c r="C17" s="2"/>
      <c r="D17" s="10"/>
      <c r="E17" s="10"/>
      <c r="F17" s="25"/>
      <c r="G17" s="3"/>
      <c r="H17" s="3"/>
      <c r="I17" s="34"/>
    </row>
    <row r="18" spans="1:9" ht="20.100000000000001" customHeight="1">
      <c r="A18" s="9">
        <v>30204</v>
      </c>
      <c r="B18" s="2" t="s">
        <v>166</v>
      </c>
      <c r="C18" s="2">
        <v>1.33</v>
      </c>
      <c r="D18" s="10"/>
      <c r="E18" s="10"/>
      <c r="F18" s="25"/>
      <c r="G18" s="3"/>
      <c r="H18" s="3"/>
      <c r="I18" s="3"/>
    </row>
    <row r="19" spans="1:9" ht="20.100000000000001" customHeight="1">
      <c r="A19" s="9">
        <v>30205</v>
      </c>
      <c r="B19" s="2" t="s">
        <v>167</v>
      </c>
      <c r="C19" s="2">
        <v>0.96</v>
      </c>
      <c r="D19" s="10"/>
      <c r="E19" s="10"/>
      <c r="F19" s="25"/>
      <c r="G19" s="3"/>
      <c r="H19" s="3"/>
      <c r="I19" s="3"/>
    </row>
    <row r="20" spans="1:9" ht="20.100000000000001" customHeight="1">
      <c r="A20" s="9">
        <v>30206</v>
      </c>
      <c r="B20" s="2" t="s">
        <v>174</v>
      </c>
      <c r="C20" s="2">
        <v>7.08</v>
      </c>
      <c r="D20" s="10"/>
      <c r="E20" s="10"/>
      <c r="F20" s="25"/>
      <c r="G20" s="3"/>
      <c r="H20" s="3"/>
      <c r="I20" s="3"/>
    </row>
    <row r="21" spans="1:9" ht="20.100000000000001" customHeight="1">
      <c r="A21" s="9">
        <v>303</v>
      </c>
      <c r="B21" s="2" t="s">
        <v>33</v>
      </c>
      <c r="C21" s="33">
        <f>C22+C23+C24+C25+C26+C27+C28</f>
        <v>13.32</v>
      </c>
      <c r="D21" s="10"/>
      <c r="E21" s="10"/>
      <c r="F21" s="25"/>
      <c r="G21" s="3"/>
      <c r="H21" s="3"/>
      <c r="I21" s="3"/>
    </row>
    <row r="22" spans="1:9" ht="20.100000000000001" customHeight="1">
      <c r="A22" s="9">
        <v>30301</v>
      </c>
      <c r="B22" s="2" t="s">
        <v>34</v>
      </c>
      <c r="C22" s="2"/>
      <c r="D22" s="10"/>
      <c r="E22" s="10"/>
      <c r="F22" s="25"/>
      <c r="G22" s="3"/>
      <c r="H22" s="3"/>
      <c r="I22" s="3"/>
    </row>
    <row r="23" spans="1:9" ht="20.100000000000001" customHeight="1">
      <c r="A23" s="9">
        <v>30302</v>
      </c>
      <c r="B23" s="2" t="s">
        <v>35</v>
      </c>
      <c r="C23" s="2"/>
      <c r="D23" s="10"/>
      <c r="E23" s="10"/>
      <c r="F23" s="25"/>
      <c r="G23" s="3"/>
      <c r="H23" s="3"/>
      <c r="I23" s="3"/>
    </row>
    <row r="24" spans="1:9" ht="20.100000000000001" customHeight="1">
      <c r="A24" s="9">
        <v>30303</v>
      </c>
      <c r="B24" s="2" t="s">
        <v>36</v>
      </c>
      <c r="C24" s="2"/>
      <c r="D24" s="10"/>
      <c r="E24" s="10"/>
      <c r="F24" s="25"/>
      <c r="G24" s="3"/>
      <c r="H24" s="3"/>
      <c r="I24" s="3"/>
    </row>
    <row r="25" spans="1:9" ht="20.100000000000001" customHeight="1">
      <c r="A25" s="9">
        <v>30304</v>
      </c>
      <c r="B25" s="2" t="s">
        <v>169</v>
      </c>
      <c r="C25" s="2">
        <v>9.02</v>
      </c>
      <c r="D25" s="10"/>
      <c r="E25" s="10"/>
      <c r="F25" s="25"/>
      <c r="G25" s="3"/>
      <c r="H25" s="3"/>
      <c r="I25" s="3"/>
    </row>
    <row r="26" spans="1:9" ht="20.100000000000001" customHeight="1">
      <c r="A26" s="9">
        <v>30305</v>
      </c>
      <c r="B26" s="2" t="s">
        <v>170</v>
      </c>
      <c r="C26" s="2">
        <v>0.01</v>
      </c>
      <c r="D26" s="10"/>
      <c r="E26" s="10"/>
      <c r="F26" s="25"/>
      <c r="G26" s="3"/>
      <c r="H26" s="3"/>
      <c r="I26" s="3"/>
    </row>
    <row r="27" spans="1:9" ht="20.100000000000001" customHeight="1">
      <c r="A27" s="9">
        <v>30306</v>
      </c>
      <c r="B27" s="2" t="s">
        <v>171</v>
      </c>
      <c r="C27" s="2">
        <v>3.49</v>
      </c>
      <c r="D27" s="10"/>
      <c r="E27" s="10"/>
      <c r="F27" s="25"/>
      <c r="G27" s="3"/>
      <c r="H27" s="3"/>
      <c r="I27" s="3"/>
    </row>
    <row r="28" spans="1:9" ht="20.100000000000001" customHeight="1">
      <c r="A28" s="9">
        <v>30307</v>
      </c>
      <c r="B28" s="2" t="s">
        <v>168</v>
      </c>
      <c r="C28" s="33">
        <v>0.8</v>
      </c>
      <c r="D28" s="10"/>
      <c r="E28" s="10"/>
      <c r="F28" s="25"/>
      <c r="G28" s="3"/>
      <c r="H28" s="3"/>
      <c r="I28" s="3"/>
    </row>
    <row r="29" spans="1:9" ht="20.100000000000001" customHeight="1">
      <c r="A29" s="9">
        <v>310</v>
      </c>
      <c r="B29" s="2" t="s">
        <v>37</v>
      </c>
      <c r="C29" s="2"/>
      <c r="D29" s="10"/>
      <c r="E29" s="10"/>
      <c r="F29" s="25"/>
      <c r="G29" s="3"/>
      <c r="H29" s="3"/>
      <c r="I29" s="3"/>
    </row>
    <row r="30" spans="1:9" ht="20.100000000000001" customHeight="1">
      <c r="A30" s="9">
        <v>31002</v>
      </c>
      <c r="B30" s="2" t="s">
        <v>38</v>
      </c>
      <c r="C30" s="2"/>
      <c r="D30" s="10"/>
      <c r="E30" s="10"/>
      <c r="F30" s="25"/>
      <c r="G30" s="3"/>
      <c r="H30" s="3"/>
      <c r="I30" s="3"/>
    </row>
    <row r="31" spans="1:9" ht="20.100000000000001" customHeight="1">
      <c r="A31" s="9">
        <v>31003</v>
      </c>
      <c r="B31" s="2" t="s">
        <v>39</v>
      </c>
      <c r="C31" s="2"/>
      <c r="D31" s="10"/>
      <c r="E31" s="10"/>
      <c r="F31" s="25"/>
      <c r="G31" s="3"/>
      <c r="H31" s="3"/>
      <c r="I31" s="3"/>
    </row>
    <row r="32" spans="1:9" ht="20.100000000000001" customHeight="1">
      <c r="A32" s="9"/>
      <c r="B32" s="2"/>
      <c r="C32" s="2"/>
      <c r="D32" s="10"/>
      <c r="E32" s="10"/>
      <c r="F32" s="25"/>
      <c r="G32" s="3"/>
      <c r="H32" s="3"/>
      <c r="I32" s="3"/>
    </row>
    <row r="33" spans="1:9" ht="20.100000000000001" customHeight="1">
      <c r="A33" s="9"/>
      <c r="B33" s="2"/>
      <c r="C33" s="2"/>
      <c r="D33" s="10"/>
      <c r="E33" s="10"/>
      <c r="F33" s="25"/>
      <c r="G33" s="3"/>
      <c r="H33" s="3"/>
      <c r="I33" s="3"/>
    </row>
    <row r="34" spans="1:9" ht="20.100000000000001" customHeight="1">
      <c r="A34" s="9"/>
      <c r="B34" s="2"/>
      <c r="C34" s="2"/>
      <c r="D34" s="10"/>
      <c r="E34" s="10"/>
      <c r="F34" s="25"/>
      <c r="G34" s="3"/>
      <c r="H34" s="3"/>
      <c r="I34" s="3"/>
    </row>
    <row r="35" spans="1:9" ht="20.100000000000001" customHeight="1">
      <c r="A35" s="9"/>
      <c r="B35" s="2"/>
      <c r="C35" s="2"/>
      <c r="D35" s="10"/>
      <c r="E35" s="10"/>
      <c r="F35" s="25"/>
      <c r="G35" s="3"/>
      <c r="H35" s="3"/>
      <c r="I35" s="3"/>
    </row>
    <row r="36" spans="1:9" ht="20.100000000000001" customHeight="1"/>
    <row r="37" spans="1:9" ht="20.100000000000001" customHeight="1"/>
    <row r="38" spans="1:9" ht="20.100000000000001" customHeight="1"/>
  </sheetData>
  <mergeCells count="8">
    <mergeCell ref="A2:I2"/>
    <mergeCell ref="A1:I1"/>
    <mergeCell ref="C4:C5"/>
    <mergeCell ref="A4:B4"/>
    <mergeCell ref="D4:D5"/>
    <mergeCell ref="E4:E5"/>
    <mergeCell ref="F4:I4"/>
    <mergeCell ref="A3:I3"/>
  </mergeCells>
  <phoneticPr fontId="1" type="noConversion"/>
  <printOptions horizontalCentered="1"/>
  <pageMargins left="0.59055118110236227" right="0.59055118110236227" top="0.9448818897637796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>
      <selection activeCell="H23" sqref="H23"/>
    </sheetView>
  </sheetViews>
  <sheetFormatPr defaultRowHeight="13.5"/>
  <cols>
    <col min="1" max="1" width="10.75" customWidth="1"/>
    <col min="2" max="2" width="20.625" customWidth="1"/>
    <col min="3" max="5" width="15.625" customWidth="1"/>
  </cols>
  <sheetData>
    <row r="1" spans="1:5" ht="20.100000000000001" customHeight="1">
      <c r="A1" s="43" t="s">
        <v>140</v>
      </c>
      <c r="B1" s="43"/>
      <c r="C1" s="43"/>
      <c r="D1" s="43"/>
      <c r="E1" s="43"/>
    </row>
    <row r="2" spans="1:5" ht="39.950000000000003" customHeight="1">
      <c r="A2" s="41" t="s">
        <v>45</v>
      </c>
      <c r="B2" s="41"/>
      <c r="C2" s="41"/>
      <c r="D2" s="41"/>
      <c r="E2" s="41"/>
    </row>
    <row r="3" spans="1:5" ht="15" customHeight="1">
      <c r="A3" s="51" t="s">
        <v>1</v>
      </c>
      <c r="B3" s="51"/>
      <c r="C3" s="51"/>
      <c r="D3" s="51"/>
      <c r="E3" s="51"/>
    </row>
    <row r="4" spans="1:5" ht="20.100000000000001" customHeight="1">
      <c r="A4" s="39" t="s">
        <v>40</v>
      </c>
      <c r="B4" s="39" t="s">
        <v>20</v>
      </c>
      <c r="C4" s="39" t="s">
        <v>43</v>
      </c>
      <c r="D4" s="39"/>
      <c r="E4" s="39"/>
    </row>
    <row r="5" spans="1:5" ht="20.100000000000001" customHeight="1">
      <c r="A5" s="39"/>
      <c r="B5" s="39"/>
      <c r="C5" s="11" t="s">
        <v>0</v>
      </c>
      <c r="D5" s="11" t="s">
        <v>41</v>
      </c>
      <c r="E5" s="11" t="s">
        <v>42</v>
      </c>
    </row>
    <row r="6" spans="1:5" ht="20.100000000000001" customHeight="1">
      <c r="A6" s="3"/>
      <c r="B6" s="3"/>
      <c r="C6" s="3"/>
      <c r="D6" s="3"/>
      <c r="E6" s="3"/>
    </row>
    <row r="7" spans="1:5" ht="20.100000000000001" customHeight="1">
      <c r="A7" s="3"/>
      <c r="B7" s="3"/>
      <c r="C7" s="3"/>
      <c r="D7" s="3"/>
      <c r="E7" s="3"/>
    </row>
    <row r="8" spans="1:5" ht="20.100000000000001" customHeight="1">
      <c r="A8" s="3"/>
      <c r="B8" s="3"/>
      <c r="C8" s="3"/>
      <c r="D8" s="3"/>
      <c r="E8" s="3"/>
    </row>
    <row r="9" spans="1:5" ht="20.100000000000001" customHeight="1">
      <c r="A9" s="3"/>
      <c r="B9" s="3"/>
      <c r="C9" s="3"/>
      <c r="D9" s="3"/>
      <c r="E9" s="3"/>
    </row>
    <row r="10" spans="1:5" ht="20.100000000000001" customHeight="1">
      <c r="A10" s="3"/>
      <c r="B10" s="3"/>
      <c r="C10" s="3"/>
      <c r="D10" s="3"/>
      <c r="E10" s="3"/>
    </row>
    <row r="11" spans="1:5" ht="20.100000000000001" customHeight="1">
      <c r="A11" s="3"/>
      <c r="B11" s="3"/>
      <c r="C11" s="3"/>
      <c r="D11" s="3"/>
      <c r="E11" s="3"/>
    </row>
    <row r="12" spans="1:5" ht="20.100000000000001" customHeight="1">
      <c r="A12" s="3"/>
      <c r="B12" s="3"/>
      <c r="C12" s="3"/>
      <c r="D12" s="3"/>
      <c r="E12" s="3"/>
    </row>
    <row r="13" spans="1:5" ht="20.100000000000001" customHeight="1">
      <c r="A13" s="3"/>
      <c r="B13" s="3"/>
      <c r="C13" s="3"/>
      <c r="D13" s="3"/>
      <c r="E13" s="3"/>
    </row>
    <row r="14" spans="1:5" ht="20.100000000000001" customHeight="1">
      <c r="A14" s="3"/>
      <c r="B14" s="3"/>
      <c r="C14" s="3"/>
      <c r="D14" s="3"/>
      <c r="E14" s="3"/>
    </row>
    <row r="15" spans="1:5" ht="20.100000000000001" customHeight="1">
      <c r="A15" s="3"/>
      <c r="B15" s="3"/>
      <c r="C15" s="3"/>
      <c r="D15" s="3"/>
      <c r="E15" s="3"/>
    </row>
    <row r="16" spans="1:5" ht="20.100000000000001" customHeight="1">
      <c r="A16" s="3"/>
      <c r="B16" s="3"/>
      <c r="C16" s="3"/>
      <c r="D16" s="3"/>
      <c r="E16" s="3"/>
    </row>
    <row r="17" spans="1:5" ht="20.100000000000001" customHeight="1">
      <c r="A17" s="3"/>
      <c r="B17" s="3"/>
      <c r="C17" s="3"/>
      <c r="D17" s="3"/>
      <c r="E17" s="3"/>
    </row>
    <row r="18" spans="1:5" ht="20.100000000000001" customHeight="1">
      <c r="A18" s="3"/>
      <c r="B18" s="3"/>
      <c r="C18" s="3"/>
      <c r="D18" s="3"/>
      <c r="E18" s="3"/>
    </row>
    <row r="19" spans="1:5" ht="20.100000000000001" customHeight="1">
      <c r="A19" s="3"/>
      <c r="B19" s="3"/>
      <c r="C19" s="3"/>
      <c r="D19" s="3"/>
      <c r="E19" s="3"/>
    </row>
    <row r="20" spans="1:5" ht="20.100000000000001" customHeight="1">
      <c r="A20" s="3"/>
      <c r="B20" s="3"/>
      <c r="C20" s="3"/>
      <c r="D20" s="3"/>
      <c r="E20" s="3"/>
    </row>
    <row r="21" spans="1:5" ht="20.100000000000001" customHeight="1">
      <c r="A21" s="3"/>
      <c r="B21" s="3"/>
      <c r="C21" s="3"/>
      <c r="D21" s="3"/>
      <c r="E21" s="3"/>
    </row>
    <row r="22" spans="1:5" ht="20.100000000000001" customHeight="1">
      <c r="A22" s="3"/>
      <c r="B22" s="3"/>
      <c r="C22" s="3"/>
      <c r="D22" s="3"/>
      <c r="E22" s="3"/>
    </row>
    <row r="23" spans="1:5" ht="20.100000000000001" customHeight="1">
      <c r="A23" s="3"/>
      <c r="B23" s="11" t="s">
        <v>44</v>
      </c>
      <c r="C23" s="3"/>
      <c r="D23" s="3"/>
      <c r="E23" s="3"/>
    </row>
  </sheetData>
  <mergeCells count="6">
    <mergeCell ref="A1:E1"/>
    <mergeCell ref="C4:E4"/>
    <mergeCell ref="A4:A5"/>
    <mergeCell ref="B4:B5"/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7"/>
  <sheetViews>
    <sheetView showGridLines="0" workbookViewId="0">
      <selection activeCell="C27" sqref="C27"/>
    </sheetView>
  </sheetViews>
  <sheetFormatPr defaultRowHeight="12.75"/>
  <cols>
    <col min="1" max="1" width="1" style="16" customWidth="1"/>
    <col min="2" max="2" width="25.75" style="16" customWidth="1"/>
    <col min="3" max="3" width="17.5" style="16" customWidth="1"/>
    <col min="4" max="4" width="25.75" style="16" customWidth="1"/>
    <col min="5" max="5" width="17.5" style="16" customWidth="1"/>
    <col min="6" max="6" width="0.875" style="16" customWidth="1"/>
    <col min="7" max="16384" width="9" style="16"/>
  </cols>
  <sheetData>
    <row r="1" spans="2:5">
      <c r="B1" s="14"/>
      <c r="C1" s="14"/>
      <c r="D1" s="14"/>
      <c r="E1" s="15" t="s">
        <v>141</v>
      </c>
    </row>
    <row r="2" spans="2:5" ht="39.950000000000003" customHeight="1">
      <c r="B2" s="37" t="s">
        <v>46</v>
      </c>
      <c r="C2" s="38"/>
      <c r="D2" s="38"/>
      <c r="E2" s="38"/>
    </row>
    <row r="3" spans="2:5" ht="15" customHeight="1">
      <c r="B3" s="27"/>
      <c r="E3" s="28" t="s">
        <v>138</v>
      </c>
    </row>
    <row r="4" spans="2:5" ht="16.5" customHeight="1">
      <c r="B4" s="17" t="s">
        <v>108</v>
      </c>
      <c r="C4" s="18">
        <v>108.76</v>
      </c>
      <c r="D4" s="17" t="s">
        <v>109</v>
      </c>
      <c r="E4" s="19">
        <v>108.76</v>
      </c>
    </row>
    <row r="5" spans="2:5" ht="16.5" customHeight="1">
      <c r="B5" s="17" t="s">
        <v>110</v>
      </c>
      <c r="C5" s="18"/>
      <c r="D5" s="17" t="s">
        <v>111</v>
      </c>
      <c r="E5" s="19">
        <v>0</v>
      </c>
    </row>
    <row r="6" spans="2:5" ht="16.5" customHeight="1">
      <c r="B6" s="17" t="s">
        <v>112</v>
      </c>
      <c r="C6" s="18"/>
      <c r="D6" s="17" t="s">
        <v>113</v>
      </c>
      <c r="E6" s="19">
        <v>0</v>
      </c>
    </row>
    <row r="7" spans="2:5" ht="16.5" customHeight="1">
      <c r="B7" s="17" t="s">
        <v>114</v>
      </c>
      <c r="C7" s="18"/>
      <c r="D7" s="17" t="s">
        <v>115</v>
      </c>
      <c r="E7" s="19">
        <v>0</v>
      </c>
    </row>
    <row r="8" spans="2:5" ht="16.5" customHeight="1">
      <c r="B8" s="17" t="s">
        <v>116</v>
      </c>
      <c r="C8" s="18"/>
      <c r="D8" s="17" t="s">
        <v>117</v>
      </c>
      <c r="E8" s="19">
        <v>0</v>
      </c>
    </row>
    <row r="9" spans="2:5" ht="16.5" customHeight="1">
      <c r="B9" s="17" t="s">
        <v>118</v>
      </c>
      <c r="C9" s="18"/>
      <c r="D9" s="17" t="s">
        <v>119</v>
      </c>
      <c r="E9" s="19">
        <v>0</v>
      </c>
    </row>
    <row r="10" spans="2:5" ht="16.5" customHeight="1">
      <c r="B10" s="17"/>
      <c r="C10" s="18"/>
      <c r="D10" s="17" t="s">
        <v>120</v>
      </c>
      <c r="E10" s="19">
        <v>0</v>
      </c>
    </row>
    <row r="11" spans="2:5" ht="16.5" customHeight="1">
      <c r="B11" s="17"/>
      <c r="C11" s="18"/>
      <c r="D11" s="17" t="s">
        <v>121</v>
      </c>
      <c r="E11" s="19">
        <v>0</v>
      </c>
    </row>
    <row r="12" spans="2:5" ht="16.5" customHeight="1">
      <c r="B12" s="17"/>
      <c r="C12" s="18"/>
      <c r="D12" s="17" t="s">
        <v>122</v>
      </c>
      <c r="E12" s="19">
        <v>0</v>
      </c>
    </row>
    <row r="13" spans="2:5" ht="16.5" customHeight="1">
      <c r="B13" s="17"/>
      <c r="C13" s="18"/>
      <c r="D13" s="17" t="s">
        <v>123</v>
      </c>
      <c r="E13" s="19">
        <v>0</v>
      </c>
    </row>
    <row r="14" spans="2:5" ht="16.5" customHeight="1">
      <c r="B14" s="17"/>
      <c r="C14" s="18"/>
      <c r="D14" s="17" t="s">
        <v>124</v>
      </c>
      <c r="E14" s="19">
        <v>0</v>
      </c>
    </row>
    <row r="15" spans="2:5" ht="16.5" customHeight="1">
      <c r="B15" s="17"/>
      <c r="C15" s="18"/>
      <c r="D15" s="17" t="s">
        <v>125</v>
      </c>
      <c r="E15" s="19">
        <v>0</v>
      </c>
    </row>
    <row r="16" spans="2:5" ht="16.5" customHeight="1">
      <c r="B16" s="17"/>
      <c r="C16" s="18"/>
      <c r="D16" s="17" t="s">
        <v>126</v>
      </c>
      <c r="E16" s="19">
        <v>0</v>
      </c>
    </row>
    <row r="17" spans="2:5" ht="16.5" customHeight="1">
      <c r="B17" s="17"/>
      <c r="C17" s="18"/>
      <c r="D17" s="17" t="s">
        <v>127</v>
      </c>
      <c r="E17" s="19">
        <v>0</v>
      </c>
    </row>
    <row r="18" spans="2:5" ht="16.5" customHeight="1">
      <c r="B18" s="17"/>
      <c r="C18" s="18"/>
      <c r="D18" s="17" t="s">
        <v>128</v>
      </c>
      <c r="E18" s="19">
        <v>0</v>
      </c>
    </row>
    <row r="19" spans="2:5" ht="16.5" customHeight="1">
      <c r="B19" s="17"/>
      <c r="C19" s="18"/>
      <c r="D19" s="17" t="s">
        <v>129</v>
      </c>
      <c r="E19" s="19">
        <v>0</v>
      </c>
    </row>
    <row r="20" spans="2:5" ht="16.5" customHeight="1">
      <c r="B20" s="17"/>
      <c r="C20" s="18"/>
      <c r="D20" s="17" t="s">
        <v>130</v>
      </c>
      <c r="E20" s="19">
        <v>0</v>
      </c>
    </row>
    <row r="21" spans="2:5" ht="16.5" customHeight="1">
      <c r="B21" s="17"/>
      <c r="C21" s="18"/>
      <c r="D21" s="17" t="s">
        <v>131</v>
      </c>
      <c r="E21" s="19">
        <v>0</v>
      </c>
    </row>
    <row r="22" spans="2:5" ht="16.5" customHeight="1">
      <c r="B22" s="17"/>
      <c r="C22" s="18"/>
      <c r="D22" s="17" t="s">
        <v>132</v>
      </c>
      <c r="E22" s="19">
        <v>0</v>
      </c>
    </row>
    <row r="23" spans="2:5" ht="16.5" customHeight="1">
      <c r="B23" s="17"/>
      <c r="C23" s="18"/>
      <c r="D23" s="17" t="s">
        <v>133</v>
      </c>
      <c r="E23" s="19">
        <v>0</v>
      </c>
    </row>
    <row r="24" spans="2:5" ht="16.5" customHeight="1">
      <c r="B24" s="17"/>
      <c r="C24" s="18"/>
      <c r="D24" s="17" t="s">
        <v>134</v>
      </c>
      <c r="E24" s="19">
        <v>0</v>
      </c>
    </row>
    <row r="25" spans="2:5" ht="16.5" customHeight="1">
      <c r="B25" s="20"/>
      <c r="C25" s="21"/>
      <c r="D25" s="17" t="s">
        <v>135</v>
      </c>
      <c r="E25" s="19">
        <v>0</v>
      </c>
    </row>
    <row r="26" spans="2:5" ht="16.5" customHeight="1">
      <c r="B26" s="20" t="s">
        <v>98</v>
      </c>
      <c r="C26" s="21">
        <f>C4</f>
        <v>108.76</v>
      </c>
      <c r="D26" s="20" t="s">
        <v>99</v>
      </c>
      <c r="E26" s="23">
        <f>E4</f>
        <v>108.76</v>
      </c>
    </row>
    <row r="27" spans="2:5" ht="17.25" customHeight="1">
      <c r="E27" s="35"/>
    </row>
  </sheetData>
  <mergeCells count="1">
    <mergeCell ref="B2:E2"/>
  </mergeCells>
  <phoneticPr fontId="1" type="noConversion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>
      <selection activeCell="B27" sqref="B27"/>
    </sheetView>
  </sheetViews>
  <sheetFormatPr defaultRowHeight="13.5"/>
  <cols>
    <col min="1" max="1" width="6.875" customWidth="1"/>
    <col min="2" max="2" width="15.625" customWidth="1"/>
    <col min="3" max="3" width="8.625" customWidth="1"/>
    <col min="4" max="6" width="10.625" customWidth="1"/>
    <col min="7" max="9" width="8.625" customWidth="1"/>
  </cols>
  <sheetData>
    <row r="1" spans="1:9" ht="12" customHeight="1">
      <c r="A1" s="42" t="s">
        <v>136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</row>
    <row r="3" spans="1:9" s="12" customFormat="1" ht="15" customHeight="1">
      <c r="A3" s="55" t="s">
        <v>48</v>
      </c>
      <c r="B3" s="55"/>
      <c r="C3" s="55"/>
      <c r="D3" s="55"/>
      <c r="E3" s="55"/>
      <c r="F3" s="55"/>
      <c r="G3" s="55"/>
      <c r="H3" s="55"/>
      <c r="I3" s="55"/>
    </row>
    <row r="4" spans="1:9" ht="39.950000000000003" customHeight="1">
      <c r="A4" s="39" t="s">
        <v>144</v>
      </c>
      <c r="B4" s="39"/>
      <c r="C4" s="39" t="s">
        <v>107</v>
      </c>
      <c r="D4" s="54" t="s">
        <v>145</v>
      </c>
      <c r="E4" s="54" t="s">
        <v>146</v>
      </c>
      <c r="F4" s="56" t="s">
        <v>147</v>
      </c>
      <c r="G4" s="52" t="s">
        <v>148</v>
      </c>
      <c r="H4" s="54" t="s">
        <v>149</v>
      </c>
      <c r="I4" s="54" t="s">
        <v>150</v>
      </c>
    </row>
    <row r="5" spans="1:9" ht="30" customHeight="1">
      <c r="A5" s="11" t="s">
        <v>151</v>
      </c>
      <c r="B5" s="11" t="s">
        <v>152</v>
      </c>
      <c r="C5" s="39"/>
      <c r="D5" s="39"/>
      <c r="E5" s="39"/>
      <c r="F5" s="57"/>
      <c r="G5" s="53"/>
      <c r="H5" s="39"/>
      <c r="I5" s="39"/>
    </row>
    <row r="6" spans="1:9" ht="20.100000000000001" customHeight="1">
      <c r="A6" s="9">
        <v>201</v>
      </c>
      <c r="B6" s="2" t="s">
        <v>153</v>
      </c>
      <c r="C6" s="2">
        <f>D6</f>
        <v>108.75999999999998</v>
      </c>
      <c r="D6" s="2">
        <f>D11+D12+D13+D14+D15</f>
        <v>108.75999999999998</v>
      </c>
      <c r="E6" s="2"/>
      <c r="F6" s="2"/>
      <c r="G6" s="2"/>
      <c r="H6" s="2"/>
      <c r="I6" s="2"/>
    </row>
    <row r="7" spans="1:9" ht="20.100000000000001" customHeight="1">
      <c r="A7" s="9">
        <v>20101</v>
      </c>
      <c r="B7" s="2" t="s">
        <v>154</v>
      </c>
      <c r="C7" s="2">
        <f t="shared" ref="C7:C15" si="0">D7</f>
        <v>0</v>
      </c>
      <c r="D7" s="2"/>
      <c r="E7" s="2"/>
      <c r="F7" s="2"/>
      <c r="G7" s="2"/>
      <c r="H7" s="2"/>
      <c r="I7" s="2"/>
    </row>
    <row r="8" spans="1:9" ht="20.100000000000001" customHeight="1">
      <c r="A8" s="9">
        <v>2010101</v>
      </c>
      <c r="B8" s="2" t="s">
        <v>155</v>
      </c>
      <c r="C8" s="2">
        <f t="shared" si="0"/>
        <v>0</v>
      </c>
      <c r="D8" s="2"/>
      <c r="E8" s="2"/>
      <c r="F8" s="2"/>
      <c r="G8" s="2"/>
      <c r="H8" s="2"/>
      <c r="I8" s="2"/>
    </row>
    <row r="9" spans="1:9" ht="20.100000000000001" customHeight="1">
      <c r="A9" s="9">
        <v>2010102</v>
      </c>
      <c r="B9" s="31" t="s">
        <v>156</v>
      </c>
      <c r="C9" s="2">
        <f t="shared" si="0"/>
        <v>0</v>
      </c>
      <c r="D9" s="2"/>
      <c r="E9" s="2"/>
      <c r="F9" s="2"/>
      <c r="G9" s="2"/>
      <c r="H9" s="2"/>
      <c r="I9" s="2"/>
    </row>
    <row r="10" spans="1:9" ht="20.100000000000001" customHeight="1">
      <c r="A10" s="9">
        <v>2010103</v>
      </c>
      <c r="B10" s="2" t="s">
        <v>157</v>
      </c>
      <c r="C10" s="2">
        <f t="shared" si="0"/>
        <v>0</v>
      </c>
      <c r="D10" s="2"/>
      <c r="E10" s="2"/>
      <c r="F10" s="2"/>
      <c r="G10" s="2"/>
      <c r="H10" s="2"/>
      <c r="I10" s="2"/>
    </row>
    <row r="11" spans="1:9" ht="20.100000000000001" customHeight="1">
      <c r="A11" s="9">
        <v>2012901</v>
      </c>
      <c r="B11" s="36" t="s">
        <v>180</v>
      </c>
      <c r="C11" s="2">
        <f t="shared" si="0"/>
        <v>93.96</v>
      </c>
      <c r="D11" s="2">
        <v>93.96</v>
      </c>
      <c r="E11" s="2"/>
      <c r="F11" s="2"/>
      <c r="G11" s="2"/>
      <c r="H11" s="2"/>
      <c r="I11" s="2"/>
    </row>
    <row r="12" spans="1:9" ht="20.100000000000001" customHeight="1">
      <c r="A12" s="9">
        <v>2080501</v>
      </c>
      <c r="B12" s="36" t="s">
        <v>181</v>
      </c>
      <c r="C12" s="2">
        <f t="shared" si="0"/>
        <v>0.8</v>
      </c>
      <c r="D12" s="2">
        <v>0.8</v>
      </c>
      <c r="E12" s="2"/>
      <c r="F12" s="2"/>
      <c r="G12" s="2"/>
      <c r="H12" s="2"/>
      <c r="I12" s="2"/>
    </row>
    <row r="13" spans="1:9" ht="20.100000000000001" customHeight="1">
      <c r="A13" s="9">
        <v>2080505</v>
      </c>
      <c r="B13" s="36" t="s">
        <v>182</v>
      </c>
      <c r="C13" s="2">
        <f t="shared" si="0"/>
        <v>7.05</v>
      </c>
      <c r="D13" s="2">
        <v>7.05</v>
      </c>
      <c r="E13" s="2"/>
      <c r="F13" s="2"/>
      <c r="G13" s="2"/>
      <c r="H13" s="2"/>
      <c r="I13" s="2"/>
    </row>
    <row r="14" spans="1:9" ht="20.100000000000001" customHeight="1">
      <c r="A14" s="9">
        <v>2101101</v>
      </c>
      <c r="B14" s="36" t="s">
        <v>183</v>
      </c>
      <c r="C14" s="2">
        <f t="shared" si="0"/>
        <v>3.46</v>
      </c>
      <c r="D14" s="2">
        <v>3.46</v>
      </c>
      <c r="E14" s="2"/>
      <c r="F14" s="2"/>
      <c r="G14" s="2"/>
      <c r="H14" s="2"/>
      <c r="I14" s="2"/>
    </row>
    <row r="15" spans="1:9" ht="20.100000000000001" customHeight="1">
      <c r="A15" s="9">
        <v>2101103</v>
      </c>
      <c r="B15" s="36" t="s">
        <v>184</v>
      </c>
      <c r="C15" s="2">
        <f t="shared" si="0"/>
        <v>3.49</v>
      </c>
      <c r="D15" s="2">
        <v>3.49</v>
      </c>
      <c r="E15" s="2"/>
      <c r="F15" s="2"/>
      <c r="G15" s="2"/>
      <c r="H15" s="2"/>
      <c r="I15" s="2"/>
    </row>
    <row r="16" spans="1:9" ht="20.100000000000001" customHeight="1">
      <c r="A16" s="9">
        <v>202</v>
      </c>
      <c r="B16" s="2"/>
      <c r="C16" s="2"/>
      <c r="D16" s="2"/>
      <c r="E16" s="2"/>
      <c r="F16" s="2"/>
      <c r="G16" s="2"/>
      <c r="H16" s="2"/>
      <c r="I16" s="2"/>
    </row>
    <row r="17" spans="1:9" ht="20.100000000000001" customHeight="1">
      <c r="A17" s="9">
        <v>20201</v>
      </c>
      <c r="B17" s="2" t="s">
        <v>159</v>
      </c>
      <c r="C17" s="2"/>
      <c r="D17" s="2"/>
      <c r="E17" s="2"/>
      <c r="F17" s="2"/>
      <c r="G17" s="2"/>
      <c r="H17" s="2"/>
      <c r="I17" s="2"/>
    </row>
    <row r="18" spans="1:9" ht="20.100000000000001" customHeight="1">
      <c r="A18" s="9">
        <v>2020101</v>
      </c>
      <c r="B18" s="2" t="s">
        <v>161</v>
      </c>
      <c r="C18" s="2"/>
      <c r="D18" s="2"/>
      <c r="E18" s="2"/>
      <c r="F18" s="2"/>
      <c r="G18" s="2"/>
      <c r="H18" s="2"/>
      <c r="I18" s="2"/>
    </row>
    <row r="19" spans="1:9" ht="20.100000000000001" customHeight="1">
      <c r="A19" s="9">
        <v>2020102</v>
      </c>
      <c r="B19" s="2" t="s">
        <v>162</v>
      </c>
      <c r="C19" s="2"/>
      <c r="D19" s="2"/>
      <c r="E19" s="2"/>
      <c r="F19" s="2"/>
      <c r="G19" s="2"/>
      <c r="H19" s="2"/>
      <c r="I19" s="2"/>
    </row>
    <row r="20" spans="1:9" ht="20.100000000000001" customHeight="1">
      <c r="A20" s="9" t="s">
        <v>158</v>
      </c>
      <c r="B20" s="2" t="s">
        <v>155</v>
      </c>
      <c r="C20" s="2"/>
      <c r="D20" s="2"/>
      <c r="E20" s="2"/>
      <c r="F20" s="2"/>
      <c r="G20" s="2"/>
      <c r="H20" s="2"/>
      <c r="I20" s="2"/>
    </row>
    <row r="21" spans="1:9" ht="20.100000000000001" customHeight="1">
      <c r="A21" s="9" t="s">
        <v>160</v>
      </c>
      <c r="B21" s="31" t="s">
        <v>156</v>
      </c>
      <c r="C21" s="2"/>
      <c r="D21" s="2"/>
      <c r="E21" s="2"/>
      <c r="F21" s="2"/>
      <c r="G21" s="2"/>
      <c r="H21" s="2"/>
      <c r="I21" s="2"/>
    </row>
    <row r="22" spans="1:9" ht="20.100000000000001" customHeight="1">
      <c r="A22" s="9" t="s">
        <v>160</v>
      </c>
      <c r="B22" s="2" t="s">
        <v>159</v>
      </c>
      <c r="C22" s="2"/>
      <c r="D22" s="2"/>
      <c r="E22" s="2"/>
      <c r="F22" s="2"/>
      <c r="G22" s="2"/>
      <c r="H22" s="2"/>
      <c r="I22" s="2"/>
    </row>
    <row r="23" spans="1:9" ht="20.100000000000001" customHeight="1">
      <c r="A23" s="9"/>
      <c r="B23" s="2" t="s">
        <v>159</v>
      </c>
      <c r="C23" s="2"/>
      <c r="D23" s="2"/>
      <c r="E23" s="2"/>
      <c r="F23" s="2"/>
      <c r="G23" s="2"/>
      <c r="H23" s="2"/>
      <c r="I23" s="2"/>
    </row>
    <row r="24" spans="1:9" ht="20.100000000000001" customHeight="1">
      <c r="A24" s="9"/>
      <c r="B24" s="2" t="s">
        <v>159</v>
      </c>
      <c r="C24" s="2"/>
      <c r="D24" s="2"/>
      <c r="E24" s="2"/>
      <c r="F24" s="2"/>
      <c r="G24" s="2"/>
      <c r="H24" s="2"/>
      <c r="I24" s="2"/>
    </row>
    <row r="25" spans="1:9" ht="20.100000000000001" customHeight="1">
      <c r="A25" s="9"/>
      <c r="B25" s="2"/>
      <c r="C25" s="2"/>
      <c r="D25" s="2"/>
      <c r="E25" s="2"/>
      <c r="F25" s="2"/>
      <c r="G25" s="2"/>
      <c r="H25" s="2"/>
      <c r="I25" s="2"/>
    </row>
    <row r="26" spans="1:9" ht="20.100000000000001" customHeight="1">
      <c r="A26" s="9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>
      <c r="A27" s="9"/>
      <c r="B27" s="2"/>
      <c r="C27" s="2"/>
      <c r="D27" s="2"/>
      <c r="E27" s="2"/>
      <c r="F27" s="2"/>
      <c r="G27" s="2"/>
      <c r="H27" s="2"/>
      <c r="I27" s="2"/>
    </row>
    <row r="28" spans="1:9" ht="20.100000000000001" customHeight="1">
      <c r="A28" s="9"/>
      <c r="B28" s="2"/>
      <c r="C28" s="2"/>
      <c r="D28" s="2"/>
      <c r="E28" s="2"/>
      <c r="F28" s="2"/>
      <c r="G28" s="2"/>
      <c r="H28" s="2"/>
      <c r="I28" s="2"/>
    </row>
    <row r="29" spans="1:9" ht="20.100000000000001" customHeight="1">
      <c r="A29" s="9"/>
      <c r="B29" s="2"/>
      <c r="C29" s="2"/>
      <c r="D29" s="2"/>
      <c r="E29" s="2"/>
      <c r="F29" s="2"/>
      <c r="G29" s="2"/>
      <c r="H29" s="2"/>
      <c r="I29" s="2"/>
    </row>
    <row r="30" spans="1:9" ht="20.100000000000001" customHeight="1">
      <c r="A30" s="9"/>
      <c r="B30" s="2"/>
      <c r="C30" s="2"/>
      <c r="D30" s="2"/>
      <c r="E30" s="2"/>
      <c r="F30" s="2"/>
      <c r="G30" s="2"/>
      <c r="H30" s="2"/>
      <c r="I30" s="2"/>
    </row>
    <row r="31" spans="1:9" ht="20.100000000000001" customHeight="1">
      <c r="A31" s="9"/>
      <c r="B31" s="2"/>
      <c r="C31" s="2"/>
      <c r="D31" s="2"/>
      <c r="E31" s="2"/>
      <c r="F31" s="2"/>
      <c r="G31" s="2"/>
      <c r="H31" s="2"/>
      <c r="I31" s="2"/>
    </row>
    <row r="32" spans="1:9" ht="20.100000000000001" customHeight="1">
      <c r="A32" s="9"/>
      <c r="B32" s="2"/>
      <c r="C32" s="2"/>
      <c r="D32" s="2"/>
      <c r="E32" s="2"/>
      <c r="F32" s="2"/>
      <c r="G32" s="2"/>
      <c r="H32" s="2"/>
      <c r="I32" s="2"/>
    </row>
    <row r="33" spans="1:9" ht="20.100000000000001" customHeight="1">
      <c r="A33" s="9"/>
      <c r="B33" s="2"/>
      <c r="C33" s="2"/>
      <c r="D33" s="2"/>
      <c r="E33" s="2"/>
      <c r="F33" s="2"/>
      <c r="G33" s="2"/>
      <c r="H33" s="2"/>
      <c r="I33" s="2"/>
    </row>
    <row r="34" spans="1:9" ht="20.100000000000001" customHeight="1">
      <c r="A34" s="9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>
      <c r="A35" s="9"/>
      <c r="B35" s="4" t="s">
        <v>57</v>
      </c>
      <c r="C35" s="2">
        <f>C6</f>
        <v>108.75999999999998</v>
      </c>
      <c r="D35" s="2">
        <f>D6</f>
        <v>108.75999999999998</v>
      </c>
      <c r="E35" s="2"/>
      <c r="F35" s="2"/>
      <c r="G35" s="2"/>
      <c r="H35" s="2"/>
      <c r="I35" s="2"/>
    </row>
    <row r="36" spans="1:9" ht="20.100000000000001" customHeight="1"/>
  </sheetData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>
      <selection activeCell="I12" sqref="I12"/>
    </sheetView>
  </sheetViews>
  <sheetFormatPr defaultRowHeight="13.5"/>
  <cols>
    <col min="1" max="1" width="8.625" customWidth="1"/>
    <col min="2" max="2" width="20.625" customWidth="1"/>
    <col min="3" max="3" width="18.625" customWidth="1"/>
    <col min="4" max="5" width="18.625" style="1" customWidth="1"/>
  </cols>
  <sheetData>
    <row r="1" spans="1:5" ht="20.100000000000001" customHeight="1">
      <c r="A1" s="43" t="s">
        <v>142</v>
      </c>
      <c r="B1" s="43"/>
      <c r="C1" s="43"/>
      <c r="D1" s="43"/>
      <c r="E1" s="43"/>
    </row>
    <row r="2" spans="1:5" ht="39.950000000000003" customHeight="1">
      <c r="A2" s="41" t="s">
        <v>60</v>
      </c>
      <c r="B2" s="41"/>
      <c r="C2" s="41"/>
      <c r="D2" s="41"/>
      <c r="E2" s="41"/>
    </row>
    <row r="3" spans="1:5" s="13" customFormat="1" ht="15" customHeight="1">
      <c r="A3" s="42" t="s">
        <v>48</v>
      </c>
      <c r="B3" s="42"/>
      <c r="C3" s="42"/>
      <c r="D3" s="42"/>
      <c r="E3" s="42"/>
    </row>
    <row r="4" spans="1:5" ht="30" customHeight="1">
      <c r="A4" s="11" t="s">
        <v>47</v>
      </c>
      <c r="B4" s="11" t="s">
        <v>20</v>
      </c>
      <c r="C4" s="11" t="s">
        <v>0</v>
      </c>
      <c r="D4" s="11" t="s">
        <v>58</v>
      </c>
      <c r="E4" s="11" t="s">
        <v>59</v>
      </c>
    </row>
    <row r="5" spans="1:5" ht="20.100000000000001" customHeight="1">
      <c r="A5" s="9">
        <v>201</v>
      </c>
      <c r="B5" s="9" t="s">
        <v>50</v>
      </c>
      <c r="C5" s="10">
        <f>C10+C11+C12+C13+C14</f>
        <v>108.75999999999998</v>
      </c>
      <c r="D5" s="10">
        <f>D10+D11+D12+D13+D14</f>
        <v>108.75999999999998</v>
      </c>
      <c r="E5" s="9"/>
    </row>
    <row r="6" spans="1:5" ht="20.100000000000001" customHeight="1">
      <c r="A6" s="9">
        <v>20101</v>
      </c>
      <c r="B6" s="9" t="s">
        <v>61</v>
      </c>
      <c r="C6" s="9"/>
      <c r="D6" s="9"/>
      <c r="E6" s="9"/>
    </row>
    <row r="7" spans="1:5" ht="20.100000000000001" customHeight="1">
      <c r="A7" s="9">
        <v>2010101</v>
      </c>
      <c r="B7" s="9" t="s">
        <v>51</v>
      </c>
      <c r="C7" s="9"/>
      <c r="D7" s="9"/>
      <c r="E7" s="9"/>
    </row>
    <row r="8" spans="1:5" ht="20.100000000000001" customHeight="1">
      <c r="A8" s="9">
        <v>2010102</v>
      </c>
      <c r="B8" s="9" t="s">
        <v>52</v>
      </c>
      <c r="C8" s="9"/>
      <c r="D8" s="9"/>
      <c r="E8" s="9"/>
    </row>
    <row r="9" spans="1:5" ht="20.100000000000001" customHeight="1">
      <c r="A9" s="9">
        <v>2010103</v>
      </c>
      <c r="B9" s="9" t="s">
        <v>53</v>
      </c>
      <c r="C9" s="9"/>
      <c r="D9" s="9"/>
      <c r="E9" s="9"/>
    </row>
    <row r="10" spans="1:5" ht="20.100000000000001" customHeight="1">
      <c r="A10" s="9">
        <v>2012901</v>
      </c>
      <c r="B10" s="36" t="s">
        <v>180</v>
      </c>
      <c r="C10" s="2">
        <f>D10</f>
        <v>93.96</v>
      </c>
      <c r="D10" s="2">
        <v>93.96</v>
      </c>
      <c r="E10" s="9"/>
    </row>
    <row r="11" spans="1:5" ht="20.100000000000001" customHeight="1">
      <c r="A11" s="9">
        <v>2080501</v>
      </c>
      <c r="B11" s="36" t="s">
        <v>181</v>
      </c>
      <c r="C11" s="2">
        <f t="shared" ref="C11:C14" si="0">D11</f>
        <v>0.8</v>
      </c>
      <c r="D11" s="2">
        <v>0.8</v>
      </c>
      <c r="E11" s="9"/>
    </row>
    <row r="12" spans="1:5" ht="20.100000000000001" customHeight="1">
      <c r="A12" s="9">
        <v>2080505</v>
      </c>
      <c r="B12" s="36" t="s">
        <v>182</v>
      </c>
      <c r="C12" s="2">
        <f t="shared" si="0"/>
        <v>7.05</v>
      </c>
      <c r="D12" s="2">
        <v>7.05</v>
      </c>
      <c r="E12" s="9"/>
    </row>
    <row r="13" spans="1:5" ht="20.100000000000001" customHeight="1">
      <c r="A13" s="9">
        <v>2101101</v>
      </c>
      <c r="B13" s="36" t="s">
        <v>183</v>
      </c>
      <c r="C13" s="2">
        <f t="shared" si="0"/>
        <v>3.46</v>
      </c>
      <c r="D13" s="2">
        <v>3.46</v>
      </c>
      <c r="E13" s="9"/>
    </row>
    <row r="14" spans="1:5" ht="20.100000000000001" customHeight="1">
      <c r="A14" s="9">
        <v>2101103</v>
      </c>
      <c r="B14" s="36" t="s">
        <v>184</v>
      </c>
      <c r="C14" s="2">
        <f t="shared" si="0"/>
        <v>3.49</v>
      </c>
      <c r="D14" s="2">
        <v>3.49</v>
      </c>
      <c r="E14" s="9"/>
    </row>
    <row r="15" spans="1:5" ht="20.100000000000001" customHeight="1">
      <c r="A15" s="9">
        <v>202</v>
      </c>
      <c r="B15" s="9" t="s">
        <v>55</v>
      </c>
      <c r="C15" s="9"/>
      <c r="D15" s="9"/>
      <c r="E15" s="9"/>
    </row>
    <row r="16" spans="1:5" ht="20.100000000000001" customHeight="1">
      <c r="A16" s="9">
        <v>20201</v>
      </c>
      <c r="B16" s="9" t="s">
        <v>56</v>
      </c>
      <c r="C16" s="9"/>
      <c r="D16" s="9"/>
      <c r="E16" s="9"/>
    </row>
    <row r="17" spans="1:5" ht="20.100000000000001" customHeight="1">
      <c r="A17" s="9">
        <v>2020101</v>
      </c>
      <c r="B17" s="9" t="s">
        <v>51</v>
      </c>
      <c r="C17" s="9"/>
      <c r="D17" s="9"/>
      <c r="E17" s="9"/>
    </row>
    <row r="18" spans="1:5" ht="20.100000000000001" customHeight="1">
      <c r="A18" s="9">
        <v>2020102</v>
      </c>
      <c r="B18" s="9" t="s">
        <v>52</v>
      </c>
      <c r="C18" s="9"/>
      <c r="D18" s="9"/>
      <c r="E18" s="9"/>
    </row>
    <row r="19" spans="1:5" ht="20.100000000000001" customHeight="1">
      <c r="A19" s="9">
        <v>2020103</v>
      </c>
      <c r="B19" s="9" t="s">
        <v>53</v>
      </c>
      <c r="C19" s="9"/>
      <c r="D19" s="9"/>
      <c r="E19" s="9"/>
    </row>
    <row r="20" spans="1:5" ht="20.100000000000001" customHeight="1">
      <c r="A20" s="9" t="s">
        <v>13</v>
      </c>
      <c r="B20" s="9" t="s">
        <v>54</v>
      </c>
      <c r="C20" s="9"/>
      <c r="D20" s="9"/>
      <c r="E20" s="9"/>
    </row>
    <row r="21" spans="1:5" ht="20.100000000000001" customHeight="1">
      <c r="A21" s="9" t="s">
        <v>13</v>
      </c>
      <c r="B21" s="9" t="s">
        <v>54</v>
      </c>
      <c r="C21" s="9"/>
      <c r="D21" s="9"/>
      <c r="E21" s="9"/>
    </row>
    <row r="22" spans="1:5" ht="20.100000000000001" customHeight="1">
      <c r="A22" s="9" t="s">
        <v>13</v>
      </c>
      <c r="B22" s="9" t="s">
        <v>54</v>
      </c>
      <c r="C22" s="9"/>
      <c r="D22" s="9"/>
      <c r="E22" s="9"/>
    </row>
    <row r="23" spans="1:5" ht="20.100000000000001" customHeight="1">
      <c r="A23" s="9"/>
      <c r="B23" s="9"/>
      <c r="C23" s="9"/>
      <c r="D23" s="9"/>
      <c r="E23" s="9"/>
    </row>
    <row r="24" spans="1:5" ht="20.100000000000001" customHeight="1">
      <c r="A24" s="9"/>
      <c r="B24" s="9"/>
      <c r="C24" s="9"/>
      <c r="D24" s="9"/>
      <c r="E24" s="9"/>
    </row>
    <row r="25" spans="1:5" ht="20.100000000000001" customHeight="1">
      <c r="A25" s="9"/>
      <c r="B25" s="9"/>
      <c r="C25" s="9"/>
      <c r="D25" s="9"/>
      <c r="E25" s="9"/>
    </row>
    <row r="26" spans="1:5" ht="20.100000000000001" customHeight="1">
      <c r="A26" s="9"/>
      <c r="B26" s="9"/>
      <c r="C26" s="9"/>
      <c r="D26" s="9"/>
      <c r="E26" s="9"/>
    </row>
    <row r="27" spans="1:5" ht="20.100000000000001" customHeight="1">
      <c r="A27" s="9"/>
      <c r="B27" s="9"/>
      <c r="C27" s="9"/>
      <c r="D27" s="9"/>
      <c r="E27" s="9"/>
    </row>
    <row r="28" spans="1:5" ht="20.100000000000001" customHeight="1">
      <c r="A28" s="9"/>
      <c r="B28" s="9"/>
      <c r="C28" s="9"/>
      <c r="D28" s="9"/>
      <c r="E28" s="9"/>
    </row>
    <row r="29" spans="1:5" ht="20.100000000000001" customHeight="1">
      <c r="A29" s="9"/>
      <c r="B29" s="9"/>
      <c r="C29" s="9"/>
      <c r="D29" s="9"/>
      <c r="E29" s="9"/>
    </row>
    <row r="30" spans="1:5" ht="20.100000000000001" customHeight="1">
      <c r="A30" s="9"/>
      <c r="B30" s="9"/>
      <c r="C30" s="9"/>
      <c r="D30" s="9"/>
      <c r="E30" s="9"/>
    </row>
    <row r="31" spans="1:5" ht="20.100000000000001" customHeight="1">
      <c r="A31" s="9"/>
      <c r="B31" s="9"/>
      <c r="C31" s="9"/>
      <c r="D31" s="9"/>
      <c r="E31" s="9"/>
    </row>
    <row r="32" spans="1:5" ht="20.100000000000001" customHeight="1">
      <c r="A32" s="9"/>
      <c r="B32" s="4" t="s">
        <v>57</v>
      </c>
      <c r="C32" s="10">
        <f>C5</f>
        <v>108.75999999999998</v>
      </c>
      <c r="D32" s="10">
        <f>D5</f>
        <v>108.75999999999998</v>
      </c>
      <c r="E32" s="9"/>
    </row>
    <row r="33" ht="20.100000000000001" customHeight="1"/>
    <row r="34" ht="20.100000000000001" customHeight="1"/>
    <row r="35" ht="20.100000000000001" customHeight="1"/>
  </sheetData>
  <mergeCells count="3">
    <mergeCell ref="A3:E3"/>
    <mergeCell ref="A2:E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财政拨款收支预算总表</vt:lpstr>
      <vt:lpstr>一般公共预算支出表</vt:lpstr>
      <vt:lpstr>基本支出预算表</vt:lpstr>
      <vt:lpstr>政府性基金预算支出表</vt:lpstr>
      <vt:lpstr>部门收支总表</vt:lpstr>
      <vt:lpstr>部门收入总表</vt:lpstr>
      <vt:lpstr>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2016-03-22T07:16:11Z</cp:lastPrinted>
  <dcterms:created xsi:type="dcterms:W3CDTF">2006-09-16T00:00:00Z</dcterms:created>
  <dcterms:modified xsi:type="dcterms:W3CDTF">2017-11-01T06:43:33Z</dcterms:modified>
</cp:coreProperties>
</file>