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610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<sst xmlns="http://schemas.openxmlformats.org/spreadsheetml/2006/main" count="135" uniqueCount="84">
  <si>
    <t>洱源县2019年脱贫攻坚建设项目资金分配表</t>
  </si>
  <si>
    <t>单位：万元</t>
  </si>
  <si>
    <t>序号</t>
  </si>
  <si>
    <t>项目类别和名称</t>
  </si>
  <si>
    <t>项目建设地点</t>
  </si>
  <si>
    <t>建设
性质</t>
  </si>
  <si>
    <t>项目建设内容及规模</t>
  </si>
  <si>
    <t>补助资金（万元）</t>
  </si>
  <si>
    <t>支出功能分类科目</t>
  </si>
  <si>
    <t>支出经济分类科目</t>
  </si>
  <si>
    <t>备注</t>
  </si>
  <si>
    <t>合计</t>
  </si>
  <si>
    <t>乔后镇人民政府</t>
  </si>
  <si>
    <t>乔后镇新坪村树头菜种植产业扶贫项目</t>
  </si>
  <si>
    <t>新坪村</t>
  </si>
  <si>
    <t>新建</t>
  </si>
  <si>
    <t>发展树头菜100亩。</t>
  </si>
  <si>
    <t>210505-生产发展</t>
  </si>
  <si>
    <t>50903-个人农业生产补贴</t>
  </si>
  <si>
    <t>右所镇人民政府</t>
  </si>
  <si>
    <t>右所镇团结村协众果蔬种植合作社基础设施配套建设项目</t>
  </si>
  <si>
    <t>团结</t>
  </si>
  <si>
    <t>建设围栏1970米，建设水沟318米，硬化晾晒场地4000平方米，硬化农产品运输通道4244平方米（宽4米，长1061米）。</t>
  </si>
  <si>
    <t>茈碧湖镇人民政府</t>
  </si>
  <si>
    <t>茈碧湖镇梨园村人畜饮水项目</t>
  </si>
  <si>
    <t>海口</t>
  </si>
  <si>
    <t>集水池1个，更换主管3820米。</t>
  </si>
  <si>
    <t>2130504-农村基础设施建设</t>
  </si>
  <si>
    <t>504-机关资本性支出</t>
  </si>
  <si>
    <t>炼铁乡人民政府</t>
  </si>
  <si>
    <t>炼铁乡炼铁村中炼铁人饮改造项目</t>
  </si>
  <si>
    <t>中炼铁</t>
  </si>
  <si>
    <t>改造</t>
  </si>
  <si>
    <t>建设取水管DN25钢管1500米、村内水管DN20钢管2000米，蓄水池1个、分水池10个。</t>
  </si>
  <si>
    <t>炼铁乡翠屏村神后小组人畜饮水项目</t>
  </si>
  <si>
    <t>神后</t>
  </si>
  <si>
    <t>更换DN40钢管管道1000米，新建取水池1个。</t>
  </si>
  <si>
    <t>炼铁乡翠屏村七曲组人畜饮水改造项目</t>
  </si>
  <si>
    <t>七曲、山曲</t>
  </si>
  <si>
    <t>更换DN40钢管管道1000米和新建入户管道，DN20钢管2000米，DN25钢管1000米，新建取水池1个和蓄水池2个。</t>
  </si>
  <si>
    <t>炼铁乡纸厂村纸厂村青栗丛人饮工程</t>
  </si>
  <si>
    <t>青栗丛一、二 组</t>
  </si>
  <si>
    <t>新建取水池3个、蓄水池1个、取水管道建设DN32PE管8000米、DN25PE管1000米。</t>
  </si>
  <si>
    <t>炼铁乡纸厂村新彝组人饮工程</t>
  </si>
  <si>
    <t>新彝组</t>
  </si>
  <si>
    <t>蓄水池1个（20立方）、取水管道建设4000米（DN15钢管）。</t>
  </si>
  <si>
    <t>炼铁乡纸厂村委会驻地人畜饮水项目</t>
  </si>
  <si>
    <t>纸厂村委会驻地</t>
  </si>
  <si>
    <t>取水池1个、蓄水池1个、取水管道建设1000米（DN40PE管）、村内管道3000米（DN25PE管）。</t>
  </si>
  <si>
    <t>炼铁乡牛桂丹村小高罗溪组人饮水工程</t>
  </si>
  <si>
    <t>小高罗组</t>
  </si>
  <si>
    <t>取水池2个、蓄水池2个、取水管道10000米（DN32PE管）。</t>
  </si>
  <si>
    <t>炼铁乡牛桂丹村上新彝组人饮水工程</t>
  </si>
  <si>
    <t>上新彝组</t>
  </si>
  <si>
    <t>取水池1个、蓄水池1个、取水管道3000米（DN32PE管），村内管道DN15钢管800米。</t>
  </si>
  <si>
    <t>小   计</t>
  </si>
  <si>
    <t>乔后镇乔后村骑龙山小组人畜饮水提升改造工程</t>
  </si>
  <si>
    <t>乔后村</t>
  </si>
  <si>
    <t>主管DN40国标钢管492m，支管DN32国标钢管600m，DN15国标钢管822m；以及闸阀、球阀等。</t>
  </si>
  <si>
    <t>乔后镇温坡村人畜饮水提升改造工程</t>
  </si>
  <si>
    <t>谷涧、下岩头、新松、椿涧</t>
  </si>
  <si>
    <t>取水池2个，DN20国标钢管1480米，DN15国标钢管3925米，以及球阀、龙头等。</t>
  </si>
  <si>
    <t>乔后镇柴坝村和尚箐等小组人畜饮水改造工程</t>
  </si>
  <si>
    <t>和尚箐、大园地、上观音、铜厂沟、下观音、桃树坪、石膏厂</t>
  </si>
  <si>
    <t>取水池4个，蓄水池1个，高位水池3个，DN50PE80级塑料管7560米，DN40国标钢管10372.80米等。</t>
  </si>
  <si>
    <t>乔后镇柴坝村上下柴坝人畜饮水提升改造工程</t>
  </si>
  <si>
    <t>柴坝村上下柴坝</t>
  </si>
  <si>
    <t>改扩建</t>
  </si>
  <si>
    <t>DN50国标钢管200米，DN32国标钢管200米，DN25国标钢管600，DN15国标钢管3250米。</t>
  </si>
  <si>
    <t>乔后镇乔后村营头、南江登村人畜饮水提升改造工程</t>
  </si>
  <si>
    <t>乔后村营头、南江登村</t>
  </si>
  <si>
    <t>DN50国标钢管1100米，DN32国标钢管100米，DN25国标钢管1800米，DN15国标钢管3140米，水表216，个类球阀等。</t>
  </si>
  <si>
    <t>乔后镇乔后村营尾、街坊村人畜饮水提升改造工程</t>
  </si>
  <si>
    <t>乔后村营尾、街坊村</t>
  </si>
  <si>
    <t>DN50国标钢管200米，DN32国标钢管300米，DN25国标钢管961米，DN15国标钢管4694米。</t>
  </si>
  <si>
    <t>洱源县交通局</t>
  </si>
  <si>
    <t>2018年、2019年脱贫攻坚危桥改造项目</t>
  </si>
  <si>
    <t>茈碧湖镇、牛街乡、凤羽镇</t>
  </si>
  <si>
    <t>虾蟆塘桥、凤羽桥、茈碧湖桥、炼渡桥</t>
  </si>
  <si>
    <t>洱源县水务局</t>
  </si>
  <si>
    <t>洱源县2019年脱贫攻坚坝塘整治项目</t>
  </si>
  <si>
    <t>邓川镇、右所镇、牛街乡、三营镇、凤羽镇、茈碧湖镇</t>
  </si>
  <si>
    <t>整治坝塘21个，改善灌溉面积5770亩。</t>
  </si>
  <si>
    <t>2130399-其他水利支出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</si>
</sst>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22"/>
      <name val="方正小标宋简体"/>
      <family val="4"/>
    </font>
    <font>
      <sz val="12"/>
      <name val="方正小标宋简体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 vertical="center" wrapText="1"/>
    </xf>
    <xf numFmtId="0" fontId="5" fillId="33" borderId="0" xfId="0" applyFont="1" applyFill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176" fontId="1" fillId="0" borderId="9" xfId="0" applyNumberFormat="1" applyFont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justify" vertical="center"/>
    </xf>
    <xf numFmtId="0" fontId="1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14.00390625" style="6" customWidth="1"/>
    <col min="2" max="2" width="19.00390625" style="7" customWidth="1"/>
    <col min="3" max="3" width="13.50390625" style="8" customWidth="1"/>
    <col min="4" max="4" width="7.875" style="6" customWidth="1"/>
    <col min="5" max="5" width="24.25390625" style="8" customWidth="1"/>
    <col min="6" max="6" width="9.875" style="9" customWidth="1"/>
    <col min="7" max="7" width="13.875" style="9" customWidth="1"/>
    <col min="8" max="8" width="19.00390625" style="9" customWidth="1"/>
    <col min="9" max="9" width="7.50390625" style="1" customWidth="1"/>
    <col min="10" max="249" width="9.00390625" style="1" customWidth="1"/>
  </cols>
  <sheetData>
    <row r="1" spans="1:9" s="1" customFormat="1" ht="43.5" customHeight="1">
      <c r="A1" s="10" t="s">
        <v>0</v>
      </c>
      <c r="B1" s="11"/>
      <c r="C1" s="12"/>
      <c r="D1" s="10"/>
      <c r="E1" s="10"/>
      <c r="F1" s="13"/>
      <c r="G1" s="13"/>
      <c r="H1" s="13"/>
      <c r="I1" s="10"/>
    </row>
    <row r="2" spans="1:9" s="1" customFormat="1" ht="43.5" customHeight="1">
      <c r="A2" s="10"/>
      <c r="B2" s="11"/>
      <c r="C2" s="12"/>
      <c r="D2" s="10"/>
      <c r="E2" s="10"/>
      <c r="F2" s="13"/>
      <c r="G2" s="13"/>
      <c r="H2" s="14" t="s">
        <v>1</v>
      </c>
      <c r="I2" s="10"/>
    </row>
    <row r="3" spans="1:9" s="1" customFormat="1" ht="42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</row>
    <row r="4" spans="1:9" s="1" customFormat="1" ht="24" customHeight="1">
      <c r="A4" s="15" t="s">
        <v>11</v>
      </c>
      <c r="B4" s="15"/>
      <c r="C4" s="15"/>
      <c r="D4" s="15"/>
      <c r="E4" s="15"/>
      <c r="F4" s="16">
        <f>F16+F23+F24+F5+F6+F7+F25</f>
        <v>1511.55</v>
      </c>
      <c r="G4" s="16"/>
      <c r="H4" s="16"/>
      <c r="I4" s="15"/>
    </row>
    <row r="5" spans="1:9" s="1" customFormat="1" ht="30.75" customHeight="1">
      <c r="A5" s="17" t="s">
        <v>12</v>
      </c>
      <c r="B5" s="18" t="s">
        <v>13</v>
      </c>
      <c r="C5" s="19" t="s">
        <v>14</v>
      </c>
      <c r="D5" s="19" t="s">
        <v>15</v>
      </c>
      <c r="E5" s="20" t="s">
        <v>16</v>
      </c>
      <c r="F5" s="21">
        <v>6</v>
      </c>
      <c r="G5" s="21" t="s">
        <v>17</v>
      </c>
      <c r="H5" s="21" t="s">
        <v>18</v>
      </c>
      <c r="I5" s="17"/>
    </row>
    <row r="6" spans="1:9" s="1" customFormat="1" ht="51" customHeight="1">
      <c r="A6" s="17" t="s">
        <v>19</v>
      </c>
      <c r="B6" s="22" t="s">
        <v>20</v>
      </c>
      <c r="C6" s="17" t="s">
        <v>21</v>
      </c>
      <c r="D6" s="17" t="s">
        <v>15</v>
      </c>
      <c r="E6" s="22" t="s">
        <v>22</v>
      </c>
      <c r="F6" s="23">
        <v>77.03</v>
      </c>
      <c r="G6" s="21" t="s">
        <v>17</v>
      </c>
      <c r="H6" s="21" t="s">
        <v>18</v>
      </c>
      <c r="I6" s="17"/>
    </row>
    <row r="7" spans="1:9" s="2" customFormat="1" ht="39.75" customHeight="1">
      <c r="A7" s="17" t="s">
        <v>23</v>
      </c>
      <c r="B7" s="20" t="s">
        <v>24</v>
      </c>
      <c r="C7" s="18" t="s">
        <v>25</v>
      </c>
      <c r="D7" s="24" t="s">
        <v>15</v>
      </c>
      <c r="E7" s="20" t="s">
        <v>26</v>
      </c>
      <c r="F7" s="25">
        <v>25.63</v>
      </c>
      <c r="G7" s="25" t="s">
        <v>27</v>
      </c>
      <c r="H7" s="25" t="s">
        <v>28</v>
      </c>
      <c r="I7" s="17"/>
    </row>
    <row r="8" spans="1:9" s="3" customFormat="1" ht="36">
      <c r="A8" s="26" t="s">
        <v>29</v>
      </c>
      <c r="B8" s="22" t="s">
        <v>30</v>
      </c>
      <c r="C8" s="17" t="s">
        <v>31</v>
      </c>
      <c r="D8" s="17" t="s">
        <v>32</v>
      </c>
      <c r="E8" s="22" t="s">
        <v>33</v>
      </c>
      <c r="F8" s="23">
        <v>14</v>
      </c>
      <c r="G8" s="25" t="s">
        <v>27</v>
      </c>
      <c r="H8" s="25" t="s">
        <v>28</v>
      </c>
      <c r="I8" s="17"/>
    </row>
    <row r="9" spans="1:9" s="3" customFormat="1" ht="24">
      <c r="A9" s="26"/>
      <c r="B9" s="22" t="s">
        <v>34</v>
      </c>
      <c r="C9" s="17" t="s">
        <v>35</v>
      </c>
      <c r="D9" s="17" t="s">
        <v>32</v>
      </c>
      <c r="E9" s="22" t="s">
        <v>36</v>
      </c>
      <c r="F9" s="23">
        <v>5</v>
      </c>
      <c r="G9" s="25" t="s">
        <v>27</v>
      </c>
      <c r="H9" s="25" t="s">
        <v>28</v>
      </c>
      <c r="I9" s="17"/>
    </row>
    <row r="10" spans="1:9" s="3" customFormat="1" ht="51.75" customHeight="1">
      <c r="A10" s="26"/>
      <c r="B10" s="22" t="s">
        <v>37</v>
      </c>
      <c r="C10" s="17" t="s">
        <v>38</v>
      </c>
      <c r="D10" s="17" t="s">
        <v>32</v>
      </c>
      <c r="E10" s="22" t="s">
        <v>39</v>
      </c>
      <c r="F10" s="23">
        <v>17.7</v>
      </c>
      <c r="G10" s="25" t="s">
        <v>27</v>
      </c>
      <c r="H10" s="25" t="s">
        <v>28</v>
      </c>
      <c r="I10" s="17"/>
    </row>
    <row r="11" spans="1:9" s="3" customFormat="1" ht="36">
      <c r="A11" s="26"/>
      <c r="B11" s="22" t="s">
        <v>40</v>
      </c>
      <c r="C11" s="17" t="s">
        <v>41</v>
      </c>
      <c r="D11" s="17" t="s">
        <v>15</v>
      </c>
      <c r="E11" s="22" t="s">
        <v>42</v>
      </c>
      <c r="F11" s="23">
        <v>15.4</v>
      </c>
      <c r="G11" s="25" t="s">
        <v>27</v>
      </c>
      <c r="H11" s="25" t="s">
        <v>28</v>
      </c>
      <c r="I11" s="17"/>
    </row>
    <row r="12" spans="1:9" s="3" customFormat="1" ht="42" customHeight="1">
      <c r="A12" s="26"/>
      <c r="B12" s="22" t="s">
        <v>43</v>
      </c>
      <c r="C12" s="17" t="s">
        <v>44</v>
      </c>
      <c r="D12" s="17" t="s">
        <v>15</v>
      </c>
      <c r="E12" s="22" t="s">
        <v>45</v>
      </c>
      <c r="F12" s="23">
        <v>11.4</v>
      </c>
      <c r="G12" s="25" t="s">
        <v>27</v>
      </c>
      <c r="H12" s="25" t="s">
        <v>28</v>
      </c>
      <c r="I12" s="17"/>
    </row>
    <row r="13" spans="1:9" s="3" customFormat="1" ht="36">
      <c r="A13" s="26"/>
      <c r="B13" s="22" t="s">
        <v>46</v>
      </c>
      <c r="C13" s="17" t="s">
        <v>47</v>
      </c>
      <c r="D13" s="17" t="s">
        <v>15</v>
      </c>
      <c r="E13" s="22" t="s">
        <v>48</v>
      </c>
      <c r="F13" s="23">
        <v>9</v>
      </c>
      <c r="G13" s="25" t="s">
        <v>27</v>
      </c>
      <c r="H13" s="25" t="s">
        <v>28</v>
      </c>
      <c r="I13" s="17"/>
    </row>
    <row r="14" spans="1:9" s="3" customFormat="1" ht="39.75" customHeight="1">
      <c r="A14" s="26"/>
      <c r="B14" s="22" t="s">
        <v>49</v>
      </c>
      <c r="C14" s="17" t="s">
        <v>50</v>
      </c>
      <c r="D14" s="17" t="s">
        <v>15</v>
      </c>
      <c r="E14" s="22" t="s">
        <v>51</v>
      </c>
      <c r="F14" s="23">
        <v>18.7</v>
      </c>
      <c r="G14" s="25" t="s">
        <v>27</v>
      </c>
      <c r="H14" s="25" t="s">
        <v>28</v>
      </c>
      <c r="I14" s="17"/>
    </row>
    <row r="15" spans="1:9" s="3" customFormat="1" ht="55.5" customHeight="1">
      <c r="A15" s="26"/>
      <c r="B15" s="22" t="s">
        <v>52</v>
      </c>
      <c r="C15" s="17" t="s">
        <v>53</v>
      </c>
      <c r="D15" s="17" t="s">
        <v>15</v>
      </c>
      <c r="E15" s="22" t="s">
        <v>54</v>
      </c>
      <c r="F15" s="23">
        <v>8.4</v>
      </c>
      <c r="G15" s="25" t="s">
        <v>27</v>
      </c>
      <c r="H15" s="25" t="s">
        <v>28</v>
      </c>
      <c r="I15" s="17"/>
    </row>
    <row r="16" spans="1:9" s="3" customFormat="1" ht="30" customHeight="1">
      <c r="A16" s="26"/>
      <c r="B16" s="27" t="s">
        <v>55</v>
      </c>
      <c r="C16" s="27"/>
      <c r="D16" s="27"/>
      <c r="E16" s="27"/>
      <c r="F16" s="23">
        <v>99.6</v>
      </c>
      <c r="G16" s="23"/>
      <c r="H16" s="23"/>
      <c r="I16" s="17"/>
    </row>
    <row r="17" spans="1:9" s="4" customFormat="1" ht="36">
      <c r="A17" s="26" t="s">
        <v>12</v>
      </c>
      <c r="B17" s="20" t="s">
        <v>56</v>
      </c>
      <c r="C17" s="18" t="s">
        <v>57</v>
      </c>
      <c r="D17" s="24" t="s">
        <v>15</v>
      </c>
      <c r="E17" s="20" t="s">
        <v>58</v>
      </c>
      <c r="F17" s="25">
        <v>5.35</v>
      </c>
      <c r="G17" s="25" t="s">
        <v>27</v>
      </c>
      <c r="H17" s="25" t="s">
        <v>28</v>
      </c>
      <c r="I17" s="17"/>
    </row>
    <row r="18" spans="1:9" s="2" customFormat="1" ht="36">
      <c r="A18" s="26"/>
      <c r="B18" s="20" t="s">
        <v>59</v>
      </c>
      <c r="C18" s="18" t="s">
        <v>60</v>
      </c>
      <c r="D18" s="24" t="s">
        <v>15</v>
      </c>
      <c r="E18" s="20" t="s">
        <v>61</v>
      </c>
      <c r="F18" s="25">
        <v>9.7</v>
      </c>
      <c r="G18" s="25" t="s">
        <v>27</v>
      </c>
      <c r="H18" s="25" t="s">
        <v>28</v>
      </c>
      <c r="I18" s="17"/>
    </row>
    <row r="19" spans="1:9" s="2" customFormat="1" ht="60" customHeight="1">
      <c r="A19" s="26"/>
      <c r="B19" s="20" t="s">
        <v>62</v>
      </c>
      <c r="C19" s="18" t="s">
        <v>63</v>
      </c>
      <c r="D19" s="24" t="s">
        <v>15</v>
      </c>
      <c r="E19" s="20" t="s">
        <v>64</v>
      </c>
      <c r="F19" s="25">
        <v>98.42</v>
      </c>
      <c r="G19" s="25" t="s">
        <v>27</v>
      </c>
      <c r="H19" s="25" t="s">
        <v>28</v>
      </c>
      <c r="I19" s="17"/>
    </row>
    <row r="20" spans="1:9" s="5" customFormat="1" ht="36">
      <c r="A20" s="26"/>
      <c r="B20" s="28" t="s">
        <v>65</v>
      </c>
      <c r="C20" s="17" t="s">
        <v>66</v>
      </c>
      <c r="D20" s="24" t="s">
        <v>67</v>
      </c>
      <c r="E20" s="22" t="s">
        <v>68</v>
      </c>
      <c r="F20" s="23">
        <v>15.48</v>
      </c>
      <c r="G20" s="25" t="s">
        <v>27</v>
      </c>
      <c r="H20" s="25" t="s">
        <v>28</v>
      </c>
      <c r="I20" s="17"/>
    </row>
    <row r="21" spans="1:9" s="5" customFormat="1" ht="48">
      <c r="A21" s="26"/>
      <c r="B21" s="28" t="s">
        <v>69</v>
      </c>
      <c r="C21" s="17" t="s">
        <v>70</v>
      </c>
      <c r="D21" s="24" t="s">
        <v>67</v>
      </c>
      <c r="E21" s="22" t="s">
        <v>71</v>
      </c>
      <c r="F21" s="23">
        <v>26.87</v>
      </c>
      <c r="G21" s="25" t="s">
        <v>27</v>
      </c>
      <c r="H21" s="25" t="s">
        <v>28</v>
      </c>
      <c r="I21" s="17"/>
    </row>
    <row r="22" spans="1:9" s="5" customFormat="1" ht="53.25" customHeight="1">
      <c r="A22" s="26"/>
      <c r="B22" s="28" t="s">
        <v>72</v>
      </c>
      <c r="C22" s="17" t="s">
        <v>73</v>
      </c>
      <c r="D22" s="24" t="s">
        <v>67</v>
      </c>
      <c r="E22" s="22" t="s">
        <v>74</v>
      </c>
      <c r="F22" s="23">
        <v>26.81</v>
      </c>
      <c r="G22" s="25" t="s">
        <v>27</v>
      </c>
      <c r="H22" s="25" t="s">
        <v>28</v>
      </c>
      <c r="I22" s="17"/>
    </row>
    <row r="23" spans="1:9" ht="18.75" customHeight="1">
      <c r="A23" s="26"/>
      <c r="B23" s="27" t="s">
        <v>55</v>
      </c>
      <c r="C23" s="27"/>
      <c r="D23" s="27"/>
      <c r="E23" s="27"/>
      <c r="F23" s="29">
        <f>SUM(F17:F22)</f>
        <v>182.63</v>
      </c>
      <c r="G23" s="29"/>
      <c r="H23" s="29"/>
      <c r="I23" s="31"/>
    </row>
    <row r="24" spans="1:9" s="1" customFormat="1" ht="24.75" customHeight="1">
      <c r="A24" s="18" t="s">
        <v>75</v>
      </c>
      <c r="B24" s="30" t="s">
        <v>76</v>
      </c>
      <c r="C24" s="18" t="s">
        <v>77</v>
      </c>
      <c r="D24" s="19" t="s">
        <v>67</v>
      </c>
      <c r="E24" s="20" t="s">
        <v>78</v>
      </c>
      <c r="F24" s="25">
        <v>232</v>
      </c>
      <c r="G24" s="25" t="s">
        <v>27</v>
      </c>
      <c r="H24" s="25" t="s">
        <v>28</v>
      </c>
      <c r="I24" s="18"/>
    </row>
    <row r="25" spans="1:9" s="1" customFormat="1" ht="52.5" customHeight="1">
      <c r="A25" s="17" t="s">
        <v>79</v>
      </c>
      <c r="B25" s="22" t="s">
        <v>80</v>
      </c>
      <c r="C25" s="17" t="s">
        <v>81</v>
      </c>
      <c r="D25" s="17" t="s">
        <v>15</v>
      </c>
      <c r="E25" s="22" t="s">
        <v>82</v>
      </c>
      <c r="F25" s="23">
        <v>888.66</v>
      </c>
      <c r="G25" s="23" t="s">
        <v>83</v>
      </c>
      <c r="H25" s="25" t="s">
        <v>28</v>
      </c>
      <c r="I25" s="17"/>
    </row>
  </sheetData>
  <sheetProtection/>
  <mergeCells count="6">
    <mergeCell ref="A1:I1"/>
    <mergeCell ref="A4:B4"/>
    <mergeCell ref="B16:E16"/>
    <mergeCell ref="B23:E23"/>
    <mergeCell ref="A8:A16"/>
    <mergeCell ref="A17:A23"/>
  </mergeCells>
  <printOptions/>
  <pageMargins left="0.75" right="0.2" top="1" bottom="1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du</cp:lastModifiedBy>
  <cp:lastPrinted>2019-07-28T07:13:20Z</cp:lastPrinted>
  <dcterms:created xsi:type="dcterms:W3CDTF">2019-03-29T07:46:47Z</dcterms:created>
  <dcterms:modified xsi:type="dcterms:W3CDTF">2019-08-05T09:19:31Z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