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6" r:id="rId1"/>
  </sheets>
  <definedNames>
    <definedName name="_xlnm._FilterDatabase" localSheetId="0" hidden="1">Sheet1!$A$10:$L$17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<sst xmlns="http://schemas.openxmlformats.org/spreadsheetml/2006/main" count="106" uniqueCount="62">
  <si>
    <t>洱源县2023年第六批中央财政衔接推进乡村振兴补助资金分配表</t>
  </si>
  <si>
    <t>填报单位：洱源县乡村振兴局</t>
  </si>
  <si>
    <t>序号</t>
  </si>
  <si>
    <t>单位</t>
  </si>
  <si>
    <t>项目名称</t>
  </si>
  <si>
    <t>项目建设内容及规模</t>
  </si>
  <si>
    <t>批复年度</t>
  </si>
  <si>
    <t>建设性质</t>
  </si>
  <si>
    <t xml:space="preserve">下达资金（万元）   </t>
  </si>
  <si>
    <t>功能分类科目</t>
  </si>
  <si>
    <t>经济分类科目</t>
  </si>
  <si>
    <t>备注</t>
  </si>
  <si>
    <t>小计</t>
  </si>
  <si>
    <t>中央资金</t>
  </si>
  <si>
    <t>省级资金</t>
  </si>
  <si>
    <t>合计</t>
  </si>
  <si>
    <t>一</t>
  </si>
  <si>
    <t>政策类项目</t>
  </si>
  <si>
    <t>县乡村振兴局</t>
  </si>
  <si>
    <t>小额贷款贴息项目（2023年2季度）</t>
  </si>
  <si>
    <t>发放小额信贷2500户1.2亿元，兑付贴息400万元，贴息比例3.65%。</t>
  </si>
  <si>
    <t>新建</t>
  </si>
  <si>
    <t>2130507-贷款奖补和贴息</t>
  </si>
  <si>
    <t>50903-个人农业生产补贴</t>
  </si>
  <si>
    <t>西山乡</t>
  </si>
  <si>
    <t>2023年“三类对象”公益岗位项目</t>
  </si>
  <si>
    <t>开发“三类对象”公益岗位160个。补助期限2022年11月—2023年10月。</t>
  </si>
  <si>
    <t>2130599-其他巩固拓展脱贫攻坚成果衔接乡村振兴支出</t>
  </si>
  <si>
    <t>50999—其他对个人和家庭的补助</t>
  </si>
  <si>
    <t>脱贫人口高标准培训模式输送比亚迪公司就业项目</t>
  </si>
  <si>
    <t>开展脱贫劳动力职业技能培训4期，培训45人，定向输送到比亚迪公司就业，补助标准按州级实施方案执行。</t>
  </si>
  <si>
    <t>二</t>
  </si>
  <si>
    <t>续建项目</t>
  </si>
  <si>
    <t>乔后镇</t>
  </si>
  <si>
    <t>乔后镇叶上花酒厂建设项目</t>
  </si>
  <si>
    <t>1.厂房1000平方米，2.经营用房200平方米，3.酿酒设备1套，4.电力及污水处理设施等。</t>
  </si>
  <si>
    <t>续建</t>
  </si>
  <si>
    <t>2130504-农村基础设施建设</t>
  </si>
  <si>
    <t>50302-基础设施建设</t>
  </si>
  <si>
    <t>乔后镇2020年村集体经济发展农产品交易中心建设项目</t>
  </si>
  <si>
    <t>建设仓库、冷库、地板称、装包物流、场地、管理房等设施，占地面积10亩，资产量化到行政村，收入用于安置贫困人口就业等。</t>
  </si>
  <si>
    <t>西山乡蕨菜加工厂建设项目</t>
  </si>
  <si>
    <t>蕨菜烘干房1座、蕨菜蒸煮房1座、蕨菜烘干设备1套、挡墙等。</t>
  </si>
  <si>
    <t>西山乡团结村金铁盆玫瑰种植及肉牛养殖基地建设项目</t>
  </si>
  <si>
    <t>1.坡改梯150亩；2.食用玫瑰150亩；3.加工及生产厂房400平方米；4.道路硬化1500米；5.铁丝网围栏1项；6.肉牛养殖场800平方米；7.肉牛养殖70头；8.牲畜饮水设施、发酵池和排污积粪设施等附属设施。</t>
  </si>
  <si>
    <t>右所镇</t>
  </si>
  <si>
    <t>洱源县右所镇腊坪村高效节水大棚项目</t>
  </si>
  <si>
    <t>1.建设绿色蔬菜种植大棚95.18亩；2.智慧水肥一体化设施1套；3.架设1.96km的DN125镀锌钢管；4增设20KVA变压器及配电线路，100米；5.新建51平方米移动板房，用于水肥一体化设备安装及肥料。</t>
  </si>
  <si>
    <t>邓川镇</t>
  </si>
  <si>
    <t>洱源县邓川镇葡萄现代农业产业园项目（二期）</t>
  </si>
  <si>
    <t>建设数字化智慧农业示范基地100亩。主要建设内容：1.无外遮阳温室大棚80亩、外遮阳温室大棚20亩；2.配套智慧农业水肥一体化系统。</t>
  </si>
  <si>
    <t>三</t>
  </si>
  <si>
    <t>新建项目</t>
  </si>
  <si>
    <t>洱源县西山乡农村供水保障专项行动项目（建设完小机井）</t>
  </si>
  <si>
    <t>1、机井250米（含止回阀、井管等）；2、控制柜1套、深水泵1套；3、管理房一座；4、智能消毒1套；5、智能水表等</t>
  </si>
  <si>
    <t>洱源县西山乡农村供水保障专项行动项目（中心幼儿园机井）</t>
  </si>
  <si>
    <t>洱源县西山乡农村供水保障专项行动项目（团结完小机井）</t>
  </si>
  <si>
    <t>右所村集体经济项目</t>
  </si>
  <si>
    <t>下山口温泉酒店提升改造</t>
  </si>
  <si>
    <t>三营镇</t>
  </si>
  <si>
    <t>三营村集体经济项目</t>
  </si>
  <si>
    <t>火焰山酒店提升改造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</si>
</sst>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35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color rgb="FFFF000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aj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theme="1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3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8" fillId="16" borderId="8" applyNumberFormat="0" applyAlignment="0" applyProtection="0">
      <alignment vertical="center"/>
    </xf>
    <xf numFmtId="0" fontId="29" fillId="16" borderId="6" applyNumberFormat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4" fillId="0" borderId="0"/>
  </cellStyleXfs>
  <cellXfs count="4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>
      <alignment vertical="center"/>
    </xf>
    <xf numFmtId="0" fontId="4" fillId="0" borderId="0" xfId="0" applyFo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177" fontId="3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31" fontId="1" fillId="0" borderId="0" xfId="0" applyNumberFormat="1" applyFont="1" applyFill="1" applyAlignment="1">
      <alignment horizontal="right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3" fillId="2" borderId="2" xfId="0" applyNumberFormat="1" applyFont="1" applyFill="1" applyBorder="1" applyAlignment="1" applyProtection="1">
      <alignment horizontal="center" vertical="center" wrapText="1"/>
    </xf>
    <xf numFmtId="177" fontId="1" fillId="0" borderId="2" xfId="0" applyNumberFormat="1" applyFont="1" applyFill="1" applyBorder="1" applyAlignment="1">
      <alignment vertical="center" wrapText="1"/>
    </xf>
    <xf numFmtId="177" fontId="1" fillId="0" borderId="2" xfId="0" applyNumberFormat="1" applyFont="1" applyFill="1" applyBorder="1" applyAlignment="1" applyProtection="1">
      <alignment horizontal="left" vertical="center" wrapText="1"/>
    </xf>
    <xf numFmtId="10" fontId="14" fillId="0" borderId="2" xfId="11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>
      <alignment vertical="center"/>
    </xf>
    <xf numFmtId="177" fontId="10" fillId="0" borderId="2" xfId="0" applyNumberFormat="1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mruColors>
      <color rgb="00FFFFFF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tabSelected="1" workbookViewId="0">
      <pane ySplit="4" topLeftCell="A5" activePane="bottomLeft" state="frozen"/>
      <selection/>
      <selection pane="bottomLeft" activeCell="J8" sqref="J8"/>
    </sheetView>
  </sheetViews>
  <sheetFormatPr defaultColWidth="9" defaultRowHeight="14.25"/>
  <cols>
    <col min="1" max="1" width="4.5" style="8" customWidth="1"/>
    <col min="2" max="2" width="10.625" style="8" customWidth="1"/>
    <col min="3" max="3" width="17.375" style="9" customWidth="1"/>
    <col min="4" max="4" width="41.125" style="10" customWidth="1"/>
    <col min="5" max="5" width="5.75" style="9" customWidth="1"/>
    <col min="6" max="6" width="5.25" style="10" customWidth="1"/>
    <col min="7" max="7" width="8.75" style="11" customWidth="1"/>
    <col min="8" max="8" width="9" style="11" customWidth="1"/>
    <col min="9" max="9" width="8.875" style="11" customWidth="1"/>
    <col min="10" max="10" width="15" style="11" customWidth="1"/>
    <col min="11" max="11" width="10" style="11" customWidth="1"/>
    <col min="12" max="12" width="10.5" style="12" customWidth="1"/>
    <col min="14" max="14" width="10.125"/>
  </cols>
  <sheetData>
    <row r="1" s="1" customFormat="1" ht="31" customHeight="1" spans="1:12">
      <c r="A1" s="13" t="s">
        <v>0</v>
      </c>
      <c r="B1" s="13"/>
      <c r="C1" s="13"/>
      <c r="D1" s="14"/>
      <c r="E1" s="13"/>
      <c r="F1" s="13"/>
      <c r="G1" s="13"/>
      <c r="H1" s="13"/>
      <c r="I1" s="13"/>
      <c r="J1" s="13"/>
      <c r="K1" s="13"/>
      <c r="L1" s="13"/>
    </row>
    <row r="2" s="1" customFormat="1" ht="24" customHeight="1" spans="1:12">
      <c r="A2" s="15" t="s">
        <v>1</v>
      </c>
      <c r="B2" s="15"/>
      <c r="C2" s="15"/>
      <c r="D2" s="15"/>
      <c r="E2" s="16"/>
      <c r="G2" s="4"/>
      <c r="H2" s="4"/>
      <c r="I2" s="4"/>
      <c r="J2" s="4"/>
      <c r="K2" s="4"/>
      <c r="L2" s="39"/>
    </row>
    <row r="3" s="1" customFormat="1" ht="37" customHeight="1" spans="1:12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8" t="s">
        <v>8</v>
      </c>
      <c r="H3" s="18"/>
      <c r="I3" s="18"/>
      <c r="J3" s="40" t="s">
        <v>9</v>
      </c>
      <c r="K3" s="40" t="s">
        <v>10</v>
      </c>
      <c r="L3" s="20" t="s">
        <v>11</v>
      </c>
    </row>
    <row r="4" s="1" customFormat="1" ht="37" customHeight="1" spans="1:12">
      <c r="A4" s="19"/>
      <c r="B4" s="19"/>
      <c r="C4" s="19"/>
      <c r="D4" s="19"/>
      <c r="E4" s="19"/>
      <c r="F4" s="19"/>
      <c r="G4" s="18" t="s">
        <v>12</v>
      </c>
      <c r="H4" s="18" t="s">
        <v>13</v>
      </c>
      <c r="I4" s="18" t="s">
        <v>14</v>
      </c>
      <c r="J4" s="41"/>
      <c r="K4" s="41"/>
      <c r="L4" s="20"/>
    </row>
    <row r="5" s="1" customFormat="1" ht="20" customHeight="1" spans="1:12">
      <c r="A5" s="20"/>
      <c r="B5" s="20"/>
      <c r="C5" s="20" t="s">
        <v>15</v>
      </c>
      <c r="D5" s="21"/>
      <c r="E5" s="20"/>
      <c r="F5" s="20"/>
      <c r="G5" s="22">
        <f>G6+G10+G17</f>
        <v>1168.998009</v>
      </c>
      <c r="H5" s="22">
        <f>H6+H10+H17</f>
        <v>1168.998009</v>
      </c>
      <c r="I5" s="20"/>
      <c r="J5" s="20"/>
      <c r="K5" s="20"/>
      <c r="L5" s="20"/>
    </row>
    <row r="6" s="1" customFormat="1" ht="23" customHeight="1" spans="1:12">
      <c r="A6" s="20" t="s">
        <v>16</v>
      </c>
      <c r="B6" s="20"/>
      <c r="C6" s="20" t="s">
        <v>17</v>
      </c>
      <c r="D6" s="21"/>
      <c r="E6" s="20"/>
      <c r="F6" s="20"/>
      <c r="G6" s="23">
        <f>SUM(G7:G9)</f>
        <v>88.52</v>
      </c>
      <c r="H6" s="23">
        <f>SUM(H7:H9)</f>
        <v>88.52</v>
      </c>
      <c r="I6" s="20"/>
      <c r="J6" s="20"/>
      <c r="K6" s="20"/>
      <c r="L6" s="20"/>
    </row>
    <row r="7" s="1" customFormat="1" ht="46" customHeight="1" spans="1:12">
      <c r="A7" s="24">
        <v>1</v>
      </c>
      <c r="B7" s="24" t="s">
        <v>18</v>
      </c>
      <c r="C7" s="24" t="s">
        <v>19</v>
      </c>
      <c r="D7" s="25" t="s">
        <v>20</v>
      </c>
      <c r="E7" s="26">
        <v>2023</v>
      </c>
      <c r="F7" s="27" t="s">
        <v>21</v>
      </c>
      <c r="G7" s="28">
        <v>70</v>
      </c>
      <c r="H7" s="28">
        <v>70</v>
      </c>
      <c r="I7" s="27"/>
      <c r="J7" s="42" t="s">
        <v>22</v>
      </c>
      <c r="K7" s="42" t="s">
        <v>23</v>
      </c>
      <c r="L7" s="43"/>
    </row>
    <row r="8" s="1" customFormat="1" ht="36" customHeight="1" spans="1:12">
      <c r="A8" s="24">
        <v>2</v>
      </c>
      <c r="B8" s="24" t="s">
        <v>24</v>
      </c>
      <c r="C8" s="24" t="s">
        <v>25</v>
      </c>
      <c r="D8" s="29" t="s">
        <v>26</v>
      </c>
      <c r="E8" s="26">
        <v>2023</v>
      </c>
      <c r="F8" s="27" t="s">
        <v>21</v>
      </c>
      <c r="G8" s="28">
        <v>5.52</v>
      </c>
      <c r="H8" s="28">
        <v>5.52</v>
      </c>
      <c r="I8" s="27"/>
      <c r="J8" s="44" t="s">
        <v>27</v>
      </c>
      <c r="K8" s="45" t="s">
        <v>28</v>
      </c>
      <c r="L8" s="27"/>
    </row>
    <row r="9" s="1" customFormat="1" ht="48" customHeight="1" spans="1:12">
      <c r="A9" s="24">
        <v>3</v>
      </c>
      <c r="B9" s="24" t="s">
        <v>18</v>
      </c>
      <c r="C9" s="30" t="s">
        <v>29</v>
      </c>
      <c r="D9" s="29" t="s">
        <v>30</v>
      </c>
      <c r="E9" s="26">
        <v>2023</v>
      </c>
      <c r="F9" s="27" t="s">
        <v>21</v>
      </c>
      <c r="G9" s="28">
        <v>13</v>
      </c>
      <c r="H9" s="28">
        <v>13</v>
      </c>
      <c r="I9" s="27"/>
      <c r="J9" s="44" t="s">
        <v>27</v>
      </c>
      <c r="K9" s="45" t="s">
        <v>28</v>
      </c>
      <c r="L9" s="43"/>
    </row>
    <row r="10" s="2" customFormat="1" ht="24" customHeight="1" spans="1:12">
      <c r="A10" s="31" t="s">
        <v>31</v>
      </c>
      <c r="B10" s="31"/>
      <c r="C10" s="31" t="s">
        <v>32</v>
      </c>
      <c r="D10" s="32"/>
      <c r="E10" s="31"/>
      <c r="F10" s="31"/>
      <c r="G10" s="22">
        <f>SUM(G11:G16)</f>
        <v>488.478009</v>
      </c>
      <c r="H10" s="22">
        <f>SUM(H11:H16)</f>
        <v>488.478009</v>
      </c>
      <c r="I10" s="31"/>
      <c r="J10" s="31"/>
      <c r="K10" s="31"/>
      <c r="L10" s="46"/>
    </row>
    <row r="11" s="3" customFormat="1" ht="35" customHeight="1" spans="1:12">
      <c r="A11" s="33">
        <v>4</v>
      </c>
      <c r="B11" s="33" t="s">
        <v>33</v>
      </c>
      <c r="C11" s="24" t="s">
        <v>34</v>
      </c>
      <c r="D11" s="25" t="s">
        <v>35</v>
      </c>
      <c r="E11" s="33">
        <v>2021</v>
      </c>
      <c r="F11" s="30" t="s">
        <v>36</v>
      </c>
      <c r="G11" s="28">
        <v>82.770666</v>
      </c>
      <c r="H11" s="28">
        <v>82.770666</v>
      </c>
      <c r="I11" s="30"/>
      <c r="J11" s="42" t="s">
        <v>37</v>
      </c>
      <c r="K11" s="42" t="s">
        <v>38</v>
      </c>
      <c r="L11" s="24"/>
    </row>
    <row r="12" s="3" customFormat="1" ht="45" customHeight="1" spans="1:12">
      <c r="A12" s="33">
        <v>5</v>
      </c>
      <c r="B12" s="33" t="s">
        <v>33</v>
      </c>
      <c r="C12" s="34" t="s">
        <v>39</v>
      </c>
      <c r="D12" s="25" t="s">
        <v>40</v>
      </c>
      <c r="E12" s="34">
        <v>2020</v>
      </c>
      <c r="F12" s="30" t="s">
        <v>36</v>
      </c>
      <c r="G12" s="28">
        <v>92.797343</v>
      </c>
      <c r="H12" s="28">
        <v>92.797343</v>
      </c>
      <c r="I12" s="30"/>
      <c r="J12" s="42" t="s">
        <v>37</v>
      </c>
      <c r="K12" s="42" t="s">
        <v>38</v>
      </c>
      <c r="L12" s="24"/>
    </row>
    <row r="13" s="1" customFormat="1" ht="32" customHeight="1" spans="1:12">
      <c r="A13" s="33">
        <v>6</v>
      </c>
      <c r="B13" s="33" t="s">
        <v>24</v>
      </c>
      <c r="C13" s="35" t="s">
        <v>41</v>
      </c>
      <c r="D13" s="36" t="s">
        <v>42</v>
      </c>
      <c r="E13" s="35">
        <v>2022</v>
      </c>
      <c r="F13" s="30" t="s">
        <v>36</v>
      </c>
      <c r="G13" s="28">
        <v>66.33</v>
      </c>
      <c r="H13" s="28">
        <v>66.33</v>
      </c>
      <c r="I13" s="30"/>
      <c r="J13" s="42" t="s">
        <v>37</v>
      </c>
      <c r="K13" s="42" t="s">
        <v>38</v>
      </c>
      <c r="L13" s="24"/>
    </row>
    <row r="14" s="4" customFormat="1" ht="66" customHeight="1" spans="1:12">
      <c r="A14" s="33">
        <v>7</v>
      </c>
      <c r="B14" s="33" t="s">
        <v>24</v>
      </c>
      <c r="C14" s="24" t="s">
        <v>43</v>
      </c>
      <c r="D14" s="25" t="s">
        <v>44</v>
      </c>
      <c r="E14" s="35">
        <v>2021</v>
      </c>
      <c r="F14" s="30" t="s">
        <v>36</v>
      </c>
      <c r="G14" s="28">
        <v>124.79</v>
      </c>
      <c r="H14" s="28">
        <v>124.79</v>
      </c>
      <c r="I14" s="30"/>
      <c r="J14" s="42" t="s">
        <v>37</v>
      </c>
      <c r="K14" s="42" t="s">
        <v>38</v>
      </c>
      <c r="L14" s="24"/>
    </row>
    <row r="15" s="4" customFormat="1" ht="53" customHeight="1" spans="1:12">
      <c r="A15" s="33">
        <v>8</v>
      </c>
      <c r="B15" s="33" t="s">
        <v>45</v>
      </c>
      <c r="C15" s="35" t="s">
        <v>46</v>
      </c>
      <c r="D15" s="36" t="s">
        <v>47</v>
      </c>
      <c r="E15" s="35">
        <v>2022</v>
      </c>
      <c r="F15" s="30" t="s">
        <v>36</v>
      </c>
      <c r="G15" s="28">
        <v>85.87</v>
      </c>
      <c r="H15" s="28">
        <v>85.87</v>
      </c>
      <c r="I15" s="30"/>
      <c r="J15" s="42" t="s">
        <v>37</v>
      </c>
      <c r="K15" s="42" t="s">
        <v>38</v>
      </c>
      <c r="L15" s="24"/>
    </row>
    <row r="16" s="4" customFormat="1" ht="54" customHeight="1" spans="1:12">
      <c r="A16" s="33">
        <v>9</v>
      </c>
      <c r="B16" s="33" t="s">
        <v>48</v>
      </c>
      <c r="C16" s="24" t="s">
        <v>49</v>
      </c>
      <c r="D16" s="36" t="s">
        <v>50</v>
      </c>
      <c r="E16" s="35">
        <v>2022</v>
      </c>
      <c r="F16" s="30" t="s">
        <v>36</v>
      </c>
      <c r="G16" s="28">
        <v>35.92</v>
      </c>
      <c r="H16" s="28">
        <v>35.92</v>
      </c>
      <c r="I16" s="30"/>
      <c r="J16" s="42" t="s">
        <v>37</v>
      </c>
      <c r="K16" s="42" t="s">
        <v>38</v>
      </c>
      <c r="L16" s="24"/>
    </row>
    <row r="17" s="5" customFormat="1" ht="27" customHeight="1" spans="1:12">
      <c r="A17" s="33" t="s">
        <v>51</v>
      </c>
      <c r="B17" s="33"/>
      <c r="C17" s="37" t="s">
        <v>52</v>
      </c>
      <c r="D17" s="32"/>
      <c r="E17" s="31"/>
      <c r="F17" s="38"/>
      <c r="G17" s="22">
        <f>SUM(G18:G22)</f>
        <v>592</v>
      </c>
      <c r="H17" s="22">
        <f>SUM(H18:H22)</f>
        <v>592</v>
      </c>
      <c r="I17" s="38"/>
      <c r="J17" s="38"/>
      <c r="K17" s="38"/>
      <c r="L17" s="24"/>
    </row>
    <row r="18" s="6" customFormat="1" ht="43" customHeight="1" spans="1:12">
      <c r="A18" s="33">
        <v>10</v>
      </c>
      <c r="B18" s="33" t="s">
        <v>24</v>
      </c>
      <c r="C18" s="24" t="s">
        <v>53</v>
      </c>
      <c r="D18" s="25" t="s">
        <v>54</v>
      </c>
      <c r="E18" s="24">
        <v>2023</v>
      </c>
      <c r="F18" s="24" t="s">
        <v>21</v>
      </c>
      <c r="G18" s="28">
        <v>35</v>
      </c>
      <c r="H18" s="28">
        <v>35</v>
      </c>
      <c r="I18" s="24"/>
      <c r="J18" s="42" t="s">
        <v>37</v>
      </c>
      <c r="K18" s="42" t="s">
        <v>38</v>
      </c>
      <c r="L18" s="47"/>
    </row>
    <row r="19" s="6" customFormat="1" ht="43" customHeight="1" spans="1:12">
      <c r="A19" s="33">
        <v>11</v>
      </c>
      <c r="B19" s="33" t="s">
        <v>24</v>
      </c>
      <c r="C19" s="24" t="s">
        <v>55</v>
      </c>
      <c r="D19" s="25" t="s">
        <v>54</v>
      </c>
      <c r="E19" s="24">
        <v>2023</v>
      </c>
      <c r="F19" s="24" t="s">
        <v>21</v>
      </c>
      <c r="G19" s="28">
        <v>35</v>
      </c>
      <c r="H19" s="28">
        <v>35</v>
      </c>
      <c r="I19" s="24"/>
      <c r="J19" s="42" t="s">
        <v>37</v>
      </c>
      <c r="K19" s="42" t="s">
        <v>38</v>
      </c>
      <c r="L19" s="47"/>
    </row>
    <row r="20" s="6" customFormat="1" ht="44" customHeight="1" spans="1:12">
      <c r="A20" s="33">
        <v>12</v>
      </c>
      <c r="B20" s="33" t="s">
        <v>24</v>
      </c>
      <c r="C20" s="24" t="s">
        <v>56</v>
      </c>
      <c r="D20" s="25" t="s">
        <v>54</v>
      </c>
      <c r="E20" s="24">
        <v>2023</v>
      </c>
      <c r="F20" s="24" t="s">
        <v>21</v>
      </c>
      <c r="G20" s="28">
        <v>32</v>
      </c>
      <c r="H20" s="28">
        <v>32</v>
      </c>
      <c r="I20" s="24"/>
      <c r="J20" s="42" t="s">
        <v>37</v>
      </c>
      <c r="K20" s="42" t="s">
        <v>38</v>
      </c>
      <c r="L20" s="47"/>
    </row>
    <row r="21" s="7" customFormat="1" ht="27" customHeight="1" spans="1:12">
      <c r="A21" s="33">
        <v>13</v>
      </c>
      <c r="B21" s="33" t="s">
        <v>45</v>
      </c>
      <c r="C21" s="24" t="s">
        <v>57</v>
      </c>
      <c r="D21" s="25" t="s">
        <v>58</v>
      </c>
      <c r="E21" s="24">
        <v>2023</v>
      </c>
      <c r="F21" s="24" t="s">
        <v>21</v>
      </c>
      <c r="G21" s="28">
        <v>280</v>
      </c>
      <c r="H21" s="28">
        <v>280</v>
      </c>
      <c r="I21" s="24"/>
      <c r="J21" s="42" t="s">
        <v>37</v>
      </c>
      <c r="K21" s="42" t="s">
        <v>38</v>
      </c>
      <c r="L21" s="48"/>
    </row>
    <row r="22" s="7" customFormat="1" ht="27" customHeight="1" spans="1:12">
      <c r="A22" s="33">
        <v>14</v>
      </c>
      <c r="B22" s="33" t="s">
        <v>59</v>
      </c>
      <c r="C22" s="24" t="s">
        <v>60</v>
      </c>
      <c r="D22" s="25" t="s">
        <v>61</v>
      </c>
      <c r="E22" s="24">
        <v>2023</v>
      </c>
      <c r="F22" s="24" t="s">
        <v>21</v>
      </c>
      <c r="G22" s="28">
        <v>210</v>
      </c>
      <c r="H22" s="28">
        <v>210</v>
      </c>
      <c r="I22" s="24"/>
      <c r="J22" s="42" t="s">
        <v>37</v>
      </c>
      <c r="K22" s="42" t="s">
        <v>38</v>
      </c>
      <c r="L22" s="48"/>
    </row>
  </sheetData>
  <mergeCells count="11">
    <mergeCell ref="A1:L1"/>
    <mergeCell ref="A2:D2"/>
    <mergeCell ref="G3:I3"/>
    <mergeCell ref="A3:A4"/>
    <mergeCell ref="B3:B4"/>
    <mergeCell ref="C3:C4"/>
    <mergeCell ref="D3:D4"/>
    <mergeCell ref="E3:E4"/>
    <mergeCell ref="F3:F4"/>
    <mergeCell ref="J3:J4"/>
    <mergeCell ref="K3:K4"/>
  </mergeCells>
  <pageMargins left="0.66875" right="0.550694444444444" top="0.511805555555556" bottom="0.511805555555556" header="0.5" footer="0.5"/>
  <pageSetup paperSize="9" scale="85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大理州洱源县党政机关单位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洱源财政(章)</cp:lastModifiedBy>
  <dcterms:created xsi:type="dcterms:W3CDTF">2021-08-21T00:07:00Z</dcterms:created>
  <dcterms:modified xsi:type="dcterms:W3CDTF">2024-03-22T09:37:48Z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FED2EBE432A74C209DEAF16A435FFCA8</vt:lpwstr>
  </property>
</Properties>
</file>