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15"/>
  </bookViews>
  <sheets>
    <sheet name="Sheet1" sheetId="6" r:id="rId1"/>
  </sheets>
  <definedNames>
    <definedName name="_xlnm._FilterDatabase" localSheetId="0" hidden="1">Sheet1!$B$5:$H$29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<sst xmlns="http://schemas.openxmlformats.org/spreadsheetml/2006/main" count="85" uniqueCount="59">
  <si>
    <t>省级财政衔接推进乡村振兴补助资金分配表</t>
  </si>
  <si>
    <t>单位：万元</t>
  </si>
  <si>
    <t>单位名称</t>
  </si>
  <si>
    <t>序号</t>
  </si>
  <si>
    <t>项目名称</t>
  </si>
  <si>
    <t>项目建设内容及规模</t>
  </si>
  <si>
    <t>下达资金</t>
  </si>
  <si>
    <t>功能分类科目</t>
  </si>
  <si>
    <t>政府经济分类科目</t>
  </si>
  <si>
    <t>备注</t>
  </si>
  <si>
    <t>合   计</t>
  </si>
  <si>
    <t>一</t>
  </si>
  <si>
    <t>县委党校</t>
  </si>
  <si>
    <t>洱源县乡村振兴人才培养项目</t>
  </si>
  <si>
    <t>智慧管理服务平台1套，实施乡村振兴人才培训设施提升改造1项。</t>
  </si>
  <si>
    <t>2130504-农村基础设施建设</t>
  </si>
  <si>
    <t>50302-基础设施建设</t>
  </si>
  <si>
    <t>二</t>
  </si>
  <si>
    <t>茈碧湖镇人民政府</t>
  </si>
  <si>
    <t>茈碧湖镇丰源村云上黑山羊养殖基地一期项目</t>
  </si>
  <si>
    <t>项目占地面积12亩，建设内容：1.青储饲料加工厂（1500平方米）；2.生产用房80平方米；3.仓库500平方米。</t>
  </si>
  <si>
    <t>洱源县茈碧湖镇九台社区九气真武阁文旅融合发展建设项目</t>
  </si>
  <si>
    <t>1.九气台温泉改造：引水管185米；2.特色民居修缮保护：东西房、文昌殿及真武阁文物活化利用。</t>
  </si>
  <si>
    <t>三</t>
  </si>
  <si>
    <t>右所镇人民政府</t>
  </si>
  <si>
    <t>洱源县右所镇温水村乡村温泉产业配套设施建设项目</t>
  </si>
  <si>
    <t>1.建设温泉泡池720平方米；2.建设白族手工艺品制作、展示点2350平方米；3.场地硬化3000平方米；4.建设蓄水设施200立方米，供水管网1000米；5.建设污水收集、处理设施一套，排污管网1000米，6.建设停车位10个（配套充电桩）7.热水管网1000米、处理系统一套，8.建设供电设施一套，架设输电线路线2000米。</t>
  </si>
  <si>
    <t>四</t>
  </si>
  <si>
    <t>凤羽镇人民政府</t>
  </si>
  <si>
    <t>洱源县凤羽镇上寺村农产品交易及多功能烤房建设项目</t>
  </si>
  <si>
    <t>1.新建空气能烤房5座，高度3米，共180平方米；2.新建农产品交易大棚1座，300平方米；3.新建仓库1座100平方米；4.水电配套设施1项。</t>
  </si>
  <si>
    <t>洱源县凤羽镇凤河村等10个村农贸市场提升改造项目</t>
  </si>
  <si>
    <t>项目占地20亩，建设内容：建设农产品交易中心3400平方米（钢架结构一层），建设花卉、家具、粮食等综合交易区5000平方米，大牲畜交易市场1800平方米，配套摊位、水电、市场标识、消防等附属设施。</t>
  </si>
  <si>
    <t>凤羽镇白米村农产品分拣及保鲜储藏项目</t>
  </si>
  <si>
    <t>项目占地面积10亩，建设内容：1.冷库1000平方米；2.分拣大棚1000平方米；3.仓库800平方米；4.场地硬化3000平方米；5.100吨地磅称1台；6.厕所1座20平方米；7.大门1道；8.围墙320米；9.冰库200平方米；10.农贸产品交易板房300平方米；11.电力、给排水等相关配套设施。</t>
  </si>
  <si>
    <t>洱源县凤羽镇灾后恢复重建道路硬化项目</t>
  </si>
  <si>
    <t>道路硬化2000米，宽4.5米。排水沟1800米，污水管道铺设1650米及附属设施。</t>
  </si>
  <si>
    <t>五</t>
  </si>
  <si>
    <t>三营镇人民政府</t>
  </si>
  <si>
    <t>三营镇三营村等7个村人饮提升改造项目</t>
  </si>
  <si>
    <t>新建一体化网格絮凝斜管沉淀池1座及其附属设施；更换重力式无伐滤池清理设备；安装自动加药设施；电力改造。</t>
  </si>
  <si>
    <t>六</t>
  </si>
  <si>
    <t>牛街乡人民政府</t>
  </si>
  <si>
    <t>洱源县牛街乡农副产品初加工建设项目</t>
  </si>
  <si>
    <t>项目占地18亩，建设内容：建设占地3000平方米，高9米，容量2500立方米的冷藏站一座；农产品加工厂600平方米钢结构厂房及附属设施。</t>
  </si>
  <si>
    <t>七</t>
  </si>
  <si>
    <t>乔后镇人民政府</t>
  </si>
  <si>
    <t>乔后镇集镇区农贸市场提升改造项目</t>
  </si>
  <si>
    <t>项目占地面积6.14亩，建设内容：综合交易楼2730.06平方米（设置112个混凝土售卖摊位、26间内部隔间及公厕1座92.84平方米）。</t>
  </si>
  <si>
    <t>洱源县乔后镇圈舍改造建设项目</t>
  </si>
  <si>
    <t>改造圈舍5000平方米，二层结构，一层钢混结构，二层钢结构，高3.6米，出水0.8米，一层饲养生猪、肉牛，二层饲养山羊及绵羊。</t>
  </si>
  <si>
    <t>八</t>
  </si>
  <si>
    <t>炼铁乡人民政府</t>
  </si>
  <si>
    <t>炼铁乡特色农产品初加工建设项目</t>
  </si>
  <si>
    <t>1.青储饲料加工厂：项目占地面积10亩，建设厂房1800平方米、仓库200平方米、240kw变压器1台等；2.中药材加工厂：项目占地面积3亩，建设烘烤房400平方米、仓库800平方米、烘烤设备2套、晾晒场地600平方米。</t>
  </si>
  <si>
    <t>九</t>
  </si>
  <si>
    <t>西山乡人民政府</t>
  </si>
  <si>
    <t>西山乡农贸交易市场建设项目</t>
  </si>
  <si>
    <t>项目占地面积4.88亩，建设内容：混凝土框架结构农贸市场1个（2层，建筑面积为2160平方米，设置摊位116处、货运电梯2架、公厕1座，停车位40个）。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</si>
</sst>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pane ySplit="6" topLeftCell="A8" activePane="bottomLeft" state="frozen"/>
      <selection/>
      <selection pane="bottomLeft" activeCell="M11" sqref="M11"/>
    </sheetView>
  </sheetViews>
  <sheetFormatPr defaultColWidth="9" defaultRowHeight="14.25" outlineLevelCol="7"/>
  <cols>
    <col min="2" max="2" width="4.75" style="5" customWidth="1"/>
    <col min="3" max="3" width="23.5" style="6" customWidth="1"/>
    <col min="4" max="4" width="67.375" style="7" customWidth="1"/>
    <col min="5" max="5" width="11.125" style="8" customWidth="1"/>
    <col min="6" max="6" width="12.875" style="8" customWidth="1"/>
    <col min="7" max="7" width="14.125" style="8" customWidth="1"/>
    <col min="8" max="8" width="11.75" style="9" customWidth="1"/>
  </cols>
  <sheetData>
    <row r="1" s="1" customFormat="1" ht="30" customHeight="1" spans="2:8">
      <c r="B1" s="10" t="s">
        <v>0</v>
      </c>
      <c r="C1" s="10"/>
      <c r="D1" s="10"/>
      <c r="E1" s="10"/>
      <c r="F1" s="10"/>
      <c r="G1" s="10"/>
      <c r="H1" s="11"/>
    </row>
    <row r="2" s="1" customFormat="1" ht="20" customHeight="1" spans="2:8">
      <c r="B2" s="12"/>
      <c r="C2" s="12"/>
      <c r="D2" s="12"/>
      <c r="E2" s="13"/>
      <c r="F2" s="13"/>
      <c r="G2" s="13"/>
      <c r="H2" s="14" t="s">
        <v>1</v>
      </c>
    </row>
    <row r="3" s="1" customFormat="1" ht="23" customHeight="1" spans="1:8">
      <c r="A3" s="15" t="s">
        <v>2</v>
      </c>
      <c r="B3" s="16" t="s">
        <v>3</v>
      </c>
      <c r="C3" s="16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9" t="s">
        <v>9</v>
      </c>
    </row>
    <row r="4" s="1" customFormat="1" ht="23" customHeight="1" spans="1:8">
      <c r="A4" s="15"/>
      <c r="B4" s="20"/>
      <c r="C4" s="20"/>
      <c r="D4" s="21"/>
      <c r="E4" s="22"/>
      <c r="F4" s="22"/>
      <c r="G4" s="22"/>
      <c r="H4" s="19"/>
    </row>
    <row r="5" s="1" customFormat="1" ht="43" customHeight="1" spans="1:8">
      <c r="A5" s="15"/>
      <c r="B5" s="23"/>
      <c r="C5" s="23"/>
      <c r="D5" s="24"/>
      <c r="E5" s="25"/>
      <c r="F5" s="26"/>
      <c r="G5" s="26"/>
      <c r="H5" s="19"/>
    </row>
    <row r="6" s="1" customFormat="1" ht="24" customHeight="1" spans="1:8">
      <c r="A6" s="27"/>
      <c r="B6" s="28"/>
      <c r="C6" s="28" t="s">
        <v>10</v>
      </c>
      <c r="D6" s="29"/>
      <c r="E6" s="30">
        <f>E7+E9+E12+E14+E19+E21+E23+E26+E28</f>
        <v>1370</v>
      </c>
      <c r="F6" s="31"/>
      <c r="G6" s="31"/>
      <c r="H6" s="32"/>
    </row>
    <row r="7" s="2" customFormat="1" ht="34" customHeight="1" spans="2:8">
      <c r="B7" s="28" t="s">
        <v>11</v>
      </c>
      <c r="D7" s="33"/>
      <c r="E7" s="30">
        <f>SUM(E8)</f>
        <v>100</v>
      </c>
      <c r="F7" s="31"/>
      <c r="G7" s="31"/>
      <c r="H7" s="32"/>
    </row>
    <row r="8" s="2" customFormat="1" ht="34" customHeight="1" spans="1:8">
      <c r="A8" s="34" t="s">
        <v>12</v>
      </c>
      <c r="B8" s="15">
        <v>1</v>
      </c>
      <c r="C8" s="35" t="s">
        <v>13</v>
      </c>
      <c r="D8" s="36" t="s">
        <v>14</v>
      </c>
      <c r="E8" s="37">
        <v>100</v>
      </c>
      <c r="F8" s="38" t="s">
        <v>15</v>
      </c>
      <c r="G8" s="38" t="s">
        <v>16</v>
      </c>
      <c r="H8" s="32"/>
    </row>
    <row r="9" s="2" customFormat="1" ht="34" customHeight="1" spans="2:8">
      <c r="B9" s="28" t="s">
        <v>17</v>
      </c>
      <c r="D9" s="33"/>
      <c r="E9" s="30">
        <f>SUM(E10:E11)</f>
        <v>69.17</v>
      </c>
      <c r="F9" s="31"/>
      <c r="G9" s="31"/>
      <c r="H9" s="32"/>
    </row>
    <row r="10" s="2" customFormat="1" ht="34" customHeight="1" spans="1:8">
      <c r="A10" s="34" t="s">
        <v>18</v>
      </c>
      <c r="B10" s="32">
        <v>2</v>
      </c>
      <c r="C10" s="35" t="s">
        <v>19</v>
      </c>
      <c r="D10" s="39" t="s">
        <v>20</v>
      </c>
      <c r="E10" s="37">
        <v>44.61</v>
      </c>
      <c r="F10" s="38" t="s">
        <v>15</v>
      </c>
      <c r="G10" s="38" t="s">
        <v>16</v>
      </c>
      <c r="H10" s="32"/>
    </row>
    <row r="11" s="2" customFormat="1" ht="34" customHeight="1" spans="1:8">
      <c r="A11" s="34"/>
      <c r="B11" s="32">
        <v>3</v>
      </c>
      <c r="C11" s="40" t="s">
        <v>21</v>
      </c>
      <c r="D11" s="41" t="s">
        <v>22</v>
      </c>
      <c r="E11" s="37">
        <v>24.56</v>
      </c>
      <c r="F11" s="38" t="s">
        <v>15</v>
      </c>
      <c r="G11" s="38" t="s">
        <v>16</v>
      </c>
      <c r="H11" s="42"/>
    </row>
    <row r="12" s="2" customFormat="1" ht="34" customHeight="1" spans="1:8">
      <c r="A12" s="27"/>
      <c r="B12" s="19" t="s">
        <v>23</v>
      </c>
      <c r="D12" s="33"/>
      <c r="E12" s="30">
        <f>SUM(E13:E13)</f>
        <v>236.94</v>
      </c>
      <c r="F12" s="31"/>
      <c r="G12" s="31"/>
      <c r="H12" s="32"/>
    </row>
    <row r="13" s="2" customFormat="1" ht="58" customHeight="1" spans="1:8">
      <c r="A13" s="34" t="s">
        <v>24</v>
      </c>
      <c r="B13" s="15">
        <v>4</v>
      </c>
      <c r="C13" s="15" t="s">
        <v>25</v>
      </c>
      <c r="D13" s="36" t="s">
        <v>26</v>
      </c>
      <c r="E13" s="37">
        <v>236.94</v>
      </c>
      <c r="F13" s="38" t="s">
        <v>15</v>
      </c>
      <c r="G13" s="38" t="s">
        <v>16</v>
      </c>
      <c r="H13" s="32"/>
    </row>
    <row r="14" s="2" customFormat="1" ht="34" customHeight="1" spans="2:8">
      <c r="B14" s="28" t="s">
        <v>27</v>
      </c>
      <c r="D14" s="43"/>
      <c r="E14" s="30">
        <f>SUM(E15:E18)</f>
        <v>483.44</v>
      </c>
      <c r="F14" s="31"/>
      <c r="G14" s="31"/>
      <c r="H14" s="32"/>
    </row>
    <row r="15" s="2" customFormat="1" ht="34" customHeight="1" spans="1:8">
      <c r="A15" s="34" t="s">
        <v>28</v>
      </c>
      <c r="B15" s="32">
        <v>5</v>
      </c>
      <c r="C15" s="15" t="s">
        <v>29</v>
      </c>
      <c r="D15" s="36" t="s">
        <v>30</v>
      </c>
      <c r="E15" s="37">
        <v>27.6</v>
      </c>
      <c r="F15" s="38" t="s">
        <v>15</v>
      </c>
      <c r="G15" s="38" t="s">
        <v>16</v>
      </c>
      <c r="H15" s="32"/>
    </row>
    <row r="16" s="2" customFormat="1" ht="43" customHeight="1" spans="1:8">
      <c r="A16" s="34"/>
      <c r="B16" s="32">
        <v>6</v>
      </c>
      <c r="C16" s="15" t="s">
        <v>31</v>
      </c>
      <c r="D16" s="36" t="s">
        <v>32</v>
      </c>
      <c r="E16" s="37">
        <v>282</v>
      </c>
      <c r="F16" s="38" t="s">
        <v>15</v>
      </c>
      <c r="G16" s="38" t="s">
        <v>16</v>
      </c>
      <c r="H16" s="32"/>
    </row>
    <row r="17" s="2" customFormat="1" ht="58" customHeight="1" spans="1:8">
      <c r="A17" s="34"/>
      <c r="B17" s="32">
        <v>7</v>
      </c>
      <c r="C17" s="15" t="s">
        <v>33</v>
      </c>
      <c r="D17" s="36" t="s">
        <v>34</v>
      </c>
      <c r="E17" s="37">
        <v>22.84</v>
      </c>
      <c r="F17" s="38" t="s">
        <v>15</v>
      </c>
      <c r="G17" s="38" t="s">
        <v>16</v>
      </c>
      <c r="H17" s="32"/>
    </row>
    <row r="18" s="2" customFormat="1" ht="34" customHeight="1" spans="1:8">
      <c r="A18" s="34"/>
      <c r="B18" s="32">
        <v>8</v>
      </c>
      <c r="C18" s="15" t="s">
        <v>35</v>
      </c>
      <c r="D18" s="36" t="s">
        <v>36</v>
      </c>
      <c r="E18" s="37">
        <v>151</v>
      </c>
      <c r="F18" s="38" t="s">
        <v>15</v>
      </c>
      <c r="G18" s="38" t="s">
        <v>16</v>
      </c>
      <c r="H18" s="32"/>
    </row>
    <row r="19" s="2" customFormat="1" ht="34" customHeight="1" spans="2:8">
      <c r="B19" s="28" t="s">
        <v>37</v>
      </c>
      <c r="D19" s="29"/>
      <c r="E19" s="30">
        <f>SUM(E20:E20)</f>
        <v>17.4</v>
      </c>
      <c r="F19" s="31"/>
      <c r="G19" s="31"/>
      <c r="H19" s="32"/>
    </row>
    <row r="20" s="2" customFormat="1" ht="34" customHeight="1" spans="1:8">
      <c r="A20" s="28" t="s">
        <v>38</v>
      </c>
      <c r="B20" s="15">
        <v>9</v>
      </c>
      <c r="C20" s="15" t="s">
        <v>39</v>
      </c>
      <c r="D20" s="36" t="s">
        <v>40</v>
      </c>
      <c r="E20" s="37">
        <v>17.4</v>
      </c>
      <c r="F20" s="38" t="s">
        <v>15</v>
      </c>
      <c r="G20" s="38" t="s">
        <v>16</v>
      </c>
      <c r="H20" s="32"/>
    </row>
    <row r="21" s="2" customFormat="1" ht="34" customHeight="1" spans="2:8">
      <c r="B21" s="28" t="s">
        <v>41</v>
      </c>
      <c r="D21" s="29"/>
      <c r="E21" s="30">
        <f>SUM(E22:E22)</f>
        <v>127.92</v>
      </c>
      <c r="F21" s="31"/>
      <c r="G21" s="31"/>
      <c r="H21" s="32"/>
    </row>
    <row r="22" s="2" customFormat="1" ht="34" customHeight="1" spans="1:8">
      <c r="A22" s="28" t="s">
        <v>42</v>
      </c>
      <c r="B22" s="15">
        <v>10</v>
      </c>
      <c r="C22" s="15" t="s">
        <v>43</v>
      </c>
      <c r="D22" s="36" t="s">
        <v>44</v>
      </c>
      <c r="E22" s="37">
        <v>127.92</v>
      </c>
      <c r="F22" s="38" t="s">
        <v>15</v>
      </c>
      <c r="G22" s="38" t="s">
        <v>16</v>
      </c>
      <c r="H22" s="32"/>
    </row>
    <row r="23" s="2" customFormat="1" ht="34" customHeight="1" spans="2:8">
      <c r="B23" s="28" t="s">
        <v>45</v>
      </c>
      <c r="D23" s="33"/>
      <c r="E23" s="30">
        <f>SUM(E24:E25)</f>
        <v>125.13</v>
      </c>
      <c r="F23" s="30"/>
      <c r="G23" s="30"/>
      <c r="H23" s="15"/>
    </row>
    <row r="24" s="2" customFormat="1" ht="34" customHeight="1" spans="1:8">
      <c r="A24" s="44" t="s">
        <v>46</v>
      </c>
      <c r="B24" s="32">
        <v>11</v>
      </c>
      <c r="C24" s="15" t="s">
        <v>47</v>
      </c>
      <c r="D24" s="36" t="s">
        <v>48</v>
      </c>
      <c r="E24" s="37">
        <v>42.67</v>
      </c>
      <c r="F24" s="38" t="s">
        <v>15</v>
      </c>
      <c r="G24" s="38" t="s">
        <v>16</v>
      </c>
      <c r="H24" s="32"/>
    </row>
    <row r="25" s="2" customFormat="1" ht="34" customHeight="1" spans="1:8">
      <c r="A25" s="45"/>
      <c r="B25" s="32">
        <v>12</v>
      </c>
      <c r="C25" s="15" t="s">
        <v>49</v>
      </c>
      <c r="D25" s="36" t="s">
        <v>50</v>
      </c>
      <c r="E25" s="37">
        <v>82.46</v>
      </c>
      <c r="F25" s="38" t="s">
        <v>15</v>
      </c>
      <c r="G25" s="38" t="s">
        <v>16</v>
      </c>
      <c r="H25" s="32"/>
    </row>
    <row r="26" s="2" customFormat="1" ht="34" customHeight="1" spans="1:8">
      <c r="A26" s="46"/>
      <c r="B26" s="19" t="s">
        <v>51</v>
      </c>
      <c r="D26" s="29"/>
      <c r="E26" s="30">
        <f>SUM(E27:E27)</f>
        <v>160</v>
      </c>
      <c r="F26" s="31"/>
      <c r="G26" s="31"/>
      <c r="H26" s="32"/>
    </row>
    <row r="27" s="2" customFormat="1" ht="43" customHeight="1" spans="1:8">
      <c r="A27" s="28" t="s">
        <v>52</v>
      </c>
      <c r="B27" s="15">
        <v>13</v>
      </c>
      <c r="C27" s="15" t="s">
        <v>53</v>
      </c>
      <c r="D27" s="36" t="s">
        <v>54</v>
      </c>
      <c r="E27" s="37">
        <v>160</v>
      </c>
      <c r="F27" s="38" t="s">
        <v>15</v>
      </c>
      <c r="G27" s="38" t="s">
        <v>16</v>
      </c>
      <c r="H27" s="32"/>
    </row>
    <row r="28" s="2" customFormat="1" ht="34" customHeight="1" spans="2:8">
      <c r="B28" s="28" t="s">
        <v>55</v>
      </c>
      <c r="D28" s="29"/>
      <c r="E28" s="30">
        <f>SUM(E29:E29)</f>
        <v>50</v>
      </c>
      <c r="F28" s="31"/>
      <c r="G28" s="31"/>
      <c r="H28" s="19"/>
    </row>
    <row r="29" s="3" customFormat="1" ht="39" customHeight="1" spans="1:8">
      <c r="A29" s="28" t="s">
        <v>56</v>
      </c>
      <c r="B29" s="15">
        <v>14</v>
      </c>
      <c r="C29" s="15" t="s">
        <v>57</v>
      </c>
      <c r="D29" s="36" t="s">
        <v>58</v>
      </c>
      <c r="E29" s="37">
        <v>50</v>
      </c>
      <c r="F29" s="38" t="s">
        <v>15</v>
      </c>
      <c r="G29" s="38" t="s">
        <v>16</v>
      </c>
      <c r="H29" s="32"/>
    </row>
    <row r="30" s="4" customFormat="1" ht="29" customHeight="1" spans="2:7">
      <c r="B30" s="47"/>
      <c r="C30" s="48"/>
      <c r="E30" s="6"/>
      <c r="F30" s="6"/>
      <c r="G30" s="6"/>
    </row>
    <row r="31" ht="23" customHeight="1"/>
    <row r="32" ht="23" customHeight="1"/>
    <row r="33" ht="23" customHeight="1"/>
  </sheetData>
  <autoFilter xmlns:etc="http://www.wps.cn/officeDocument/2017/etCustomData" ref="B5:H29" etc:filterBottomFollowUsedRange="0">
    <extLst/>
  </autoFilter>
  <mergeCells count="13">
    <mergeCell ref="B1:H1"/>
    <mergeCell ref="B2:D2"/>
    <mergeCell ref="A3:A5"/>
    <mergeCell ref="A10:A11"/>
    <mergeCell ref="A15:A18"/>
    <mergeCell ref="A24:A26"/>
    <mergeCell ref="B3:B5"/>
    <mergeCell ref="C3:C5"/>
    <mergeCell ref="D3:D5"/>
    <mergeCell ref="E3:E5"/>
    <mergeCell ref="F3:F5"/>
    <mergeCell ref="G3:G5"/>
    <mergeCell ref="H3:H5"/>
  </mergeCells>
  <pageMargins left="0.747916666666667" right="0.66875" top="0.826388888888889" bottom="0.590277777777778" header="0.5" footer="0.354166666666667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大理州洱源县党政机关单位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魏莲芳</cp:lastModifiedBy>
  <dcterms:created xsi:type="dcterms:W3CDTF">2021-08-21T00:07:00Z</dcterms:created>
  <dcterms:modified xsi:type="dcterms:W3CDTF">2025-01-24T08:51:32Z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BCC83A45CB3F4E0C8BBFC6E9F9D04B20_13</vt:lpwstr>
  </property>
</Properties>
</file>