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tabRatio="768" firstSheet="10" activeTab="10"/>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部门政府购买服务预算表08" sheetId="17" r:id="rId17"/>
    <sheet name="表十六州对下转移支付预算表09-1" sheetId="18" r:id="rId18"/>
    <sheet name="表十七州对下转移支付绩效目标表09-2" sheetId="19" r:id="rId19"/>
    <sheet name="表十八新增资产配置表10" sheetId="20" r:id="rId20"/>
    <sheet name="表十九 2022年预算重点领域财政项目文本公开11" sheetId="21" r:id="rId21"/>
    <sheet name="表二十财政专户管理资金支出情况" sheetId="22" r:id="rId22"/>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<sst xmlns="http://schemas.openxmlformats.org/spreadsheetml/2006/main" count="1366" uniqueCount="613">
  <si>
    <t>洱源县县本级2022年部门预算公开表</t>
  </si>
  <si>
    <t>部 门 名 称：</t>
  </si>
  <si>
    <t>洱源县洱海流域管理局(本级)</t>
  </si>
  <si>
    <t>财务负责人 ：</t>
  </si>
  <si>
    <t>首增林</t>
  </si>
  <si>
    <t>经  办  人 ：</t>
  </si>
  <si>
    <t>罗泽凤</t>
  </si>
  <si>
    <t>联 系 方 式：</t>
  </si>
  <si>
    <t>0872-5126755</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</si>
  <si>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</si>
  <si>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</si>
  <si>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</si>
  <si>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</si>
  <si>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</si>
  <si>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</si>
  <si>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</si>
  <si>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</si>
  <si>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</si>
  <si>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</si>
  <si>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</si>
  <si>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</si>
  <si>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</si>
  <si>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</si>
  <si>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</si>
  <si>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部门政府购买服务预算表</t>
  </si>
  <si>
    <t>表 十六、  州对下转移支付预算表</t>
  </si>
  <si>
    <t>表 十七、  州对下转移支付绩效目标表</t>
  </si>
  <si>
    <t>表 十八、  新增资产配置表</t>
  </si>
  <si>
    <t>表 十九、  2022年预算重点领域财政项目文本公开</t>
  </si>
  <si>
    <t>表 二十、  财政专户管理资金支出情况</t>
  </si>
  <si>
    <t>财务收支预算总表</t>
  </si>
  <si>
    <t>单位名称：洱源县洱海流域管理局(本级)</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</si>
  <si>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</si>
  <si>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</si>
  <si>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</si>
  <si>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</si>
  <si>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</si>
  <si>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</si>
  <si>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</si>
  <si>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</si>
  <si>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</si>
  <si>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</si>
  <si>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</si>
  <si>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</si>
  <si>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</si>
  <si>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</si>
  <si>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</si>
  <si>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</si>
  <si>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</si>
  <si>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</si>
  <si>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</si>
  <si>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</si>
  <si>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</si>
  <si>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</si>
  <si>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</si>
  <si>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</si>
  <si>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</si>
  <si>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</si>
  <si>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</si>
  <si>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</si>
  <si>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</si>
  <si>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</si>
  <si>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</si>
  <si>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</si>
  <si>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</si>
  <si>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</si>
  <si>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</si>
  <si>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</si>
  <si>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</si>
  <si>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</si>
  <si>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</si>
  <si>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</si>
  <si>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</si>
  <si>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185.38</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</si>
  <si>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</si>
  <si>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</si>
  <si>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</si>
  <si>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</si>
  <si>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</si>
  <si>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</si>
  <si>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</si>
  <si>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</si>
  <si>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</si>
  <si>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</si>
  <si>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</si>
  <si>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</si>
  <si>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</si>
  <si>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</si>
  <si>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</si>
  <si>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</si>
  <si>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</si>
  <si>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</si>
  <si>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</si>
  <si>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</si>
  <si>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</si>
  <si>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</si>
  <si>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</si>
  <si>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711001</t>
  </si>
  <si>
    <t>洱源县洱海流域管理局</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</si>
  <si>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</si>
  <si>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</si>
  <si>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</si>
  <si>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</si>
  <si>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</si>
  <si>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</si>
  <si>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</si>
  <si>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</si>
  <si>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</si>
  <si>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</si>
  <si>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</si>
  <si>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社会保障和就业支出</t>
  </si>
  <si>
    <t>行政事业单位养老支出</t>
  </si>
  <si>
    <t xml:space="preserve"> 机关事业单位基本养老保险缴费支出</t>
  </si>
  <si>
    <t>卫生健康支出</t>
  </si>
  <si>
    <t>行政事业单位医疗</t>
  </si>
  <si>
    <t xml:space="preserve"> 行政单位医疗</t>
  </si>
  <si>
    <t xml:space="preserve">  公务员医疗补助</t>
  </si>
  <si>
    <t>节能环保支出</t>
  </si>
  <si>
    <t>环境保护管理事务</t>
  </si>
  <si>
    <t xml:space="preserve">  行政运行</t>
  </si>
  <si>
    <t>自然生态保护</t>
  </si>
  <si>
    <t>生态保护</t>
  </si>
  <si>
    <t>合  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</si>
  <si>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</si>
  <si>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</si>
  <si>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</si>
  <si>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</si>
  <si>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</si>
  <si>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</si>
  <si>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</si>
  <si>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</si>
  <si>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</si>
  <si>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</si>
  <si>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</si>
  <si>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</si>
  <si>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</si>
  <si>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</si>
  <si>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</si>
  <si>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</si>
  <si>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</si>
  <si>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</si>
  <si>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</si>
  <si>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</si>
  <si>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</si>
  <si>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</si>
  <si>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</si>
  <si>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</si>
  <si>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</si>
  <si>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</si>
  <si>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</si>
  <si>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</si>
  <si>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</si>
  <si>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</si>
  <si>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</si>
  <si>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</si>
  <si>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</si>
  <si>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</si>
  <si>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</si>
  <si>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</si>
  <si>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</si>
  <si>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</si>
  <si>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</si>
  <si>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</si>
  <si>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</si>
  <si>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</si>
  <si>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</si>
  <si>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</si>
  <si>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208</t>
  </si>
  <si>
    <t>20805</t>
  </si>
  <si>
    <t xml:space="preserve">  行政事业单位养老支出</t>
  </si>
  <si>
    <t>2080505</t>
  </si>
  <si>
    <t xml:space="preserve">    机关事业单位基本养老保险缴费支出</t>
  </si>
  <si>
    <t>210</t>
  </si>
  <si>
    <t>21011</t>
  </si>
  <si>
    <t xml:space="preserve">  行政事业单位医疗</t>
  </si>
  <si>
    <t>2101101</t>
  </si>
  <si>
    <t xml:space="preserve">    行政单位医疗</t>
  </si>
  <si>
    <t>2101103</t>
  </si>
  <si>
    <t xml:space="preserve">    公务员医疗补助</t>
  </si>
  <si>
    <t>211</t>
  </si>
  <si>
    <t>21101</t>
  </si>
  <si>
    <t xml:space="preserve">  环境保护管理事务</t>
  </si>
  <si>
    <t>2110101</t>
  </si>
  <si>
    <t xml:space="preserve">    行政运行</t>
  </si>
  <si>
    <t>21104</t>
  </si>
  <si>
    <t xml:space="preserve">  自然生态保护</t>
  </si>
  <si>
    <t>2110401</t>
  </si>
  <si>
    <t xml:space="preserve">    生态保护</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</si>
  <si>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</si>
  <si>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</si>
  <si>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</si>
  <si>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</si>
  <si>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</si>
  <si>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</si>
  <si>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</si>
  <si>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</si>
  <si>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</si>
  <si>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</si>
  <si>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</si>
  <si>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</si>
  <si>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</si>
  <si>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</si>
  <si>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</si>
  <si>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</si>
  <si>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</si>
  <si>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</si>
  <si>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</si>
  <si>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</si>
  <si>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</si>
  <si>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</si>
  <si>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</si>
  <si>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</si>
  <si>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</si>
  <si>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</si>
  <si>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</si>
  <si>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</si>
  <si>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</si>
  <si>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</si>
  <si>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</si>
  <si>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</si>
  <si>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</si>
  <si>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</si>
  <si>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</si>
  <si>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</si>
  <si>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</si>
  <si>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</si>
  <si>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</si>
  <si>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</si>
  <si>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</si>
  <si>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</si>
  <si>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</si>
  <si>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</si>
  <si>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</si>
  <si>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</si>
  <si>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</si>
  <si>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</si>
  <si>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</si>
  <si>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</si>
  <si>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</si>
  <si>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</si>
  <si>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</si>
  <si>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</si>
  <si>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</si>
  <si>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</si>
  <si>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</si>
  <si>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</si>
  <si>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</si>
  <si>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</si>
  <si>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</si>
  <si>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</si>
  <si>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</si>
  <si>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</si>
  <si>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</si>
  <si>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</si>
  <si>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</si>
  <si>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</si>
  <si>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</si>
  <si>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</si>
  <si>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</si>
  <si>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</si>
  <si>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</si>
  <si>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</si>
  <si>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</si>
  <si>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</si>
  <si>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</si>
  <si>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</si>
  <si>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</si>
  <si>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</si>
  <si>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</si>
  <si>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</si>
  <si>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</si>
  <si>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</si>
  <si>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</si>
  <si>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</si>
  <si>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</si>
  <si>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</si>
  <si>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</si>
  <si>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</si>
  <si>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</si>
  <si>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</si>
  <si>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</si>
  <si>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</si>
  <si>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</si>
  <si>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</si>
  <si>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</si>
  <si>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</si>
  <si>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</si>
  <si>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</si>
  <si>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</si>
  <si>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</si>
  <si>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</si>
  <si>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</si>
  <si>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</si>
  <si>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</si>
  <si>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</si>
  <si>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</si>
  <si>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</si>
  <si>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</si>
  <si>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</si>
  <si>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</si>
  <si>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</si>
  <si>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</si>
  <si>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</si>
  <si>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</si>
  <si>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</si>
  <si>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</si>
  <si>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</si>
  <si>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</si>
  <si>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</si>
  <si>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</si>
  <si>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</si>
  <si>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</si>
  <si>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</si>
  <si>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</si>
  <si>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</si>
  <si>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</si>
  <si>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</si>
  <si>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</si>
  <si>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</si>
  <si>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</si>
  <si>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</si>
  <si>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</si>
  <si>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</si>
  <si>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</si>
  <si>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</si>
  <si>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</si>
  <si>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</si>
  <si>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</si>
  <si>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</si>
  <si>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</si>
  <si>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</si>
  <si>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</si>
  <si>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</si>
  <si>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</si>
  <si>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</si>
  <si>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</si>
  <si>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</si>
  <si>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</si>
  <si>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</si>
  <si>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</si>
  <si>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</si>
  <si>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</si>
  <si>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</si>
  <si>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</si>
  <si>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</si>
  <si>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</si>
  <si>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</si>
  <si>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</si>
  <si>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</si>
  <si>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</si>
  <si>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</si>
  <si>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</si>
  <si>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</si>
  <si>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</si>
  <si>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</si>
  <si>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</si>
  <si>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</si>
  <si>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</si>
  <si>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</si>
  <si>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</si>
  <si>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</si>
  <si>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</si>
  <si>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</si>
  <si>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</si>
  <si>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</si>
  <si>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</si>
  <si>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</si>
  <si>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</si>
  <si>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</si>
  <si>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</si>
  <si>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</si>
  <si>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</si>
  <si>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</si>
  <si>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</si>
  <si>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</si>
  <si>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</si>
  <si>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</si>
  <si>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</si>
  <si>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</si>
  <si>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</si>
  <si>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</si>
  <si>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</si>
  <si>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</si>
  <si>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</si>
  <si>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</si>
  <si>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</si>
  <si>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</si>
  <si>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</si>
  <si>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 xml:space="preserve"> 一般公共预算“三公”经费支出预算表</t>
  </si>
  <si>
    <t>单位：万元</t>
  </si>
  <si>
    <t>项目</t>
  </si>
  <si>
    <t>2021年预算数</t>
  </si>
  <si>
    <t>本年预算比上年增减情况</t>
  </si>
  <si>
    <t>增减额</t>
  </si>
  <si>
    <t>增减幅度</t>
  </si>
  <si>
    <t>-3%</t>
  </si>
  <si>
    <t>1.因公出国（境）费</t>
  </si>
  <si>
    <t>0</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</si>
  <si>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</si>
  <si>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</si>
  <si>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</si>
  <si>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</si>
  <si>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二、“三公”经费增减变化原因说明:按照县委、县政府要求，无特殊情况下“三公经费”预算支出应比上年减少，故本年“三公经费”中公务接待较2021年调减0.05万元。</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</si>
  <si>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</si>
  <si>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</si>
  <si>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</si>
  <si>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</si>
  <si>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</si>
  <si>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</si>
  <si>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</si>
  <si>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</si>
  <si>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</si>
  <si>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</si>
  <si>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</si>
  <si>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</si>
  <si>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</si>
  <si>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</si>
  <si>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</si>
  <si>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</si>
  <si>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</si>
  <si>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</si>
  <si>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</si>
  <si>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</si>
  <si>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</si>
  <si>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</si>
  <si>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</si>
  <si>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</si>
  <si>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</si>
  <si>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</si>
  <si>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532930210000000011976</t>
  </si>
  <si>
    <t>行政人员支出工资</t>
  </si>
  <si>
    <t>行政运行</t>
  </si>
  <si>
    <t>30101</t>
  </si>
  <si>
    <t>30102</t>
  </si>
  <si>
    <t>30103</t>
  </si>
  <si>
    <t>532930210000000011979</t>
  </si>
  <si>
    <t>30113</t>
  </si>
  <si>
    <t>532930210000000011980</t>
  </si>
  <si>
    <t>532930210000000011981</t>
  </si>
  <si>
    <t>其他人员支出</t>
  </si>
  <si>
    <t>30199</t>
  </si>
  <si>
    <t>532930210000000011982</t>
  </si>
  <si>
    <t>公车购置及运维费</t>
  </si>
  <si>
    <t>2110402</t>
  </si>
  <si>
    <t>30231</t>
  </si>
  <si>
    <t>532930210000000011983</t>
  </si>
  <si>
    <t>行政人员公务交通补贴</t>
  </si>
  <si>
    <t>2110403</t>
  </si>
  <si>
    <t>30239</t>
  </si>
  <si>
    <t>532930210000000011984</t>
  </si>
  <si>
    <t>2110404</t>
  </si>
  <si>
    <t>30228</t>
  </si>
  <si>
    <t>532930210000000011985</t>
  </si>
  <si>
    <t>其他公用支出</t>
  </si>
  <si>
    <t>2110405</t>
  </si>
  <si>
    <t>30201</t>
  </si>
  <si>
    <t>2110406</t>
  </si>
  <si>
    <t>30216</t>
  </si>
  <si>
    <t>532930210000000015801</t>
  </si>
  <si>
    <t>2110407</t>
  </si>
  <si>
    <t>机关事业单位基本养老保险缴费支出</t>
  </si>
  <si>
    <t>2110408</t>
  </si>
  <si>
    <t>行政单位医疗</t>
  </si>
  <si>
    <t>30110</t>
  </si>
  <si>
    <t>2110409</t>
  </si>
  <si>
    <t>公务员医疗补助</t>
  </si>
  <si>
    <t>30111</t>
  </si>
  <si>
    <t>2110410</t>
  </si>
  <si>
    <t>30112</t>
  </si>
  <si>
    <t>项目支出预算表（其他运转类、特定目标类项目）</t>
  </si>
  <si>
    <t>项目分类</t>
  </si>
  <si>
    <t>项目单位</t>
  </si>
  <si>
    <t>经济科目编码</t>
  </si>
  <si>
    <t>经济科目名称</t>
  </si>
  <si>
    <t>本年拨款</t>
  </si>
  <si>
    <t>事业单位
经营收入</t>
  </si>
  <si>
    <t>其中：本次下达</t>
  </si>
  <si>
    <t>无</t>
  </si>
  <si>
    <t>说明：本部门无此公开事项，故空表公开。</t>
  </si>
  <si>
    <t xml:space="preserve">    部门整体支出绩效目标表</t>
  </si>
  <si>
    <t>内容</t>
  </si>
  <si>
    <t>说明</t>
  </si>
  <si>
    <t>部门总体目标</t>
  </si>
  <si>
    <t>部门职责</t>
  </si>
  <si>
    <t>总体绩效目标
（2022-2023年期间）</t>
  </si>
  <si>
    <t>1.不断完善县级洱海保护治理权责清单。
2.积极推进洱海流域管理体制机制建立。
3.积极探索建立县洱海流域保护综合联动执法工作机制体制。
4.做好已建环保设施的监管。
5.抓实“十四五”规划编制工作及项目实施。
6.组织实施洱海保护可研及信息化工作。
7.不断加大《洱海保护管理条例》宣传力度。</t>
  </si>
  <si>
    <t>根据部门职责，中长期规划，各级党委，各级政府要求归纳</t>
  </si>
  <si>
    <t>部门年度目标</t>
  </si>
  <si>
    <t>预算年度（2022年）
绩效目标</t>
  </si>
  <si>
    <t>1.不断完善县级洱海保护治理权责清单：牵头制定了《洱源县洱海流域各级各有关部门洱海保护治理主要工作职责》、《洱源县洱海流域各有关部门在〈云南省大理白族自治州洱海保护管理条例实施办法〉中任务分解方案》，进一步明晰洱海流域保护职能职责，合力共抓洱海流域大保护。
2.积极推进洱海流域管理体制机制建立：制定印发《洱源县洱海流域建设项目审查工作机制》、《洱源县洱海保护二级保护区湖（库）营运机动船舶准入许可证办理办法》、《洱源县茈碧湖水库、海西海水库、三岔河水库、西湖水生生物放生活动管理办法（试行）》。积极开展洱源县洱海流域二、三级保护区建设项目审查。
3.继续完善洱海流域保护综合联动执法工作机制体制：《洱源县关于在洱海流域二级保护区内相对集中行使行政处罚权实施方案》.
4.做好已建环保设施的监管：对建成投入使用的茈碧湖湖滨带湿地、茈碧湖三退三还湿地、草海湿地、弥茨河入湖口湿地、县城污水处理厂尾水湿地、大佛村梨园湿地、东湖湿地进行清理打捞。计划清理打捞水面约10500亩，打捞垃圾杂草6700吨，投入人工5760人次，挖机台班252台，拖拉机、三轮车台班45台次，大型水草收割船2艘。抓好西湖藻水分离站的运行监管，西湖藻水分离站一期计划清理藻水1317116立方，藻泥452.57吨；二期计划处理藻水3069351立方，藻泥1492.02吨。
5、计划发放《洱海保护管理条例》1.5万册，洱海保护宣传海报3万张。
6.组织实施洱海保护可研及信息化工作：实施了西湖动态监测工程。与上海交大大理研究院长期建立西湖研究合作关系，每月开展水质监测、藻类监测、水生动植物调查等动态监测工作，科学指导西湖保护治理。</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</si>
  <si>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</si>
  <si>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</si>
  <si>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</si>
  <si>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</si>
  <si>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</si>
  <si>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</si>
  <si>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总额</t>
  </si>
  <si>
    <t>财政拨款</t>
  </si>
  <si>
    <t>其他资金</t>
  </si>
  <si>
    <t>洱海保护治理工作</t>
  </si>
  <si>
    <t>茈碧湖湿地管理人员工资</t>
  </si>
  <si>
    <t>公车购置及运行维护费、公用经费支出费用</t>
  </si>
  <si>
    <t>1、2022年1-12月在职人员工资发放及保险支出                                                                                                                                                                                       2.不断完善县级洱海保护治理权责清单：牵头制定了《洱源县洱海流域各级各有关部门洱海保护治理主要工作职责》、《洱源县洱海流域各有关部门在〈云南省大理白族自治州洱海保护管理条例实施办法〉中任务分解方案》，进一步明晰洱海流域保护职能职责，合力共抓洱海流域大保护。                                                                                3.继续完善洱海流域保护综合联动执法工作机制体制：《洱源县关于在洱海流域二级保护区内相对集中行使行政处罚权实施方案》.                                                                     4、计划发放《洱海保护管理条例》1.5万册，洱海保护宣传海报3万张。</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</si>
  <si>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</si>
  <si>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</si>
  <si>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</si>
  <si>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</si>
  <si>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</si>
  <si>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</si>
  <si>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</si>
  <si>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</si>
  <si>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</si>
  <si>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</si>
  <si>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</si>
  <si>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</si>
  <si>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</si>
  <si>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</si>
  <si>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计划清理打捞水面（亩）</t>
  </si>
  <si>
    <t>&gt;=</t>
  </si>
  <si>
    <t>10500</t>
  </si>
  <si>
    <t>亩</t>
  </si>
  <si>
    <t>定量指标</t>
  </si>
  <si>
    <t>水面打捞情况</t>
  </si>
  <si>
    <t>效益指标</t>
  </si>
  <si>
    <t>生态效益指标</t>
  </si>
  <si>
    <t>有效消减氮磷负荷，控制农业面源污染</t>
  </si>
  <si>
    <t>=</t>
  </si>
  <si>
    <t>改善</t>
  </si>
  <si>
    <t>%</t>
  </si>
  <si>
    <t>定性指标</t>
  </si>
  <si>
    <t>改善洱海水质</t>
  </si>
  <si>
    <t>洱海保护宣传海报</t>
  </si>
  <si>
    <t>3万张</t>
  </si>
  <si>
    <t>张</t>
  </si>
  <si>
    <t>宣传海报</t>
  </si>
  <si>
    <t>社会效益指标</t>
  </si>
  <si>
    <t>人居环境有所提升</t>
  </si>
  <si>
    <t>提升</t>
  </si>
  <si>
    <t>对人居环境的影响</t>
  </si>
  <si>
    <t>满意度指标</t>
  </si>
  <si>
    <t>服务对象满意度指标</t>
  </si>
  <si>
    <t>直接受益对象满意度</t>
  </si>
  <si>
    <t>0.95</t>
  </si>
  <si>
    <t>群众满意度调查</t>
  </si>
  <si>
    <t>质量指标</t>
  </si>
  <si>
    <t>项目验收合格率</t>
  </si>
  <si>
    <t>99%</t>
  </si>
  <si>
    <t>项目合格率验收</t>
  </si>
  <si>
    <t>洱海保护计划开开工重点项目（个）</t>
  </si>
  <si>
    <t>个</t>
  </si>
  <si>
    <t>项目建设情况</t>
  </si>
  <si>
    <t>《洱海保护管理条例》宣传次数</t>
  </si>
  <si>
    <t>26</t>
  </si>
  <si>
    <t>次</t>
  </si>
  <si>
    <t>次数</t>
  </si>
  <si>
    <t>计划打捞死亡水草（吨）</t>
  </si>
  <si>
    <t>6700</t>
  </si>
  <si>
    <t>吨</t>
  </si>
  <si>
    <t>死亡水草打捞情况</t>
  </si>
  <si>
    <t>累计发放《条例》文本</t>
  </si>
  <si>
    <t>1.5万册</t>
  </si>
  <si>
    <t>册</t>
  </si>
  <si>
    <t>宣传文本</t>
  </si>
  <si>
    <t>湿地、库塘清理投入人工</t>
  </si>
  <si>
    <t>5760人次</t>
  </si>
  <si>
    <t>清理人次</t>
  </si>
  <si>
    <t>时效指标</t>
  </si>
  <si>
    <t>项目期限</t>
  </si>
  <si>
    <t>2022年1-12月</t>
  </si>
  <si>
    <t>项目实施年限</t>
  </si>
  <si>
    <t>项目支出绩效目标表（本级下达）</t>
  </si>
  <si>
    <t>单位名称、项目名称</t>
  </si>
  <si>
    <t>项目年度绩效目标</t>
  </si>
  <si>
    <t>二级指标</t>
  </si>
  <si>
    <t>项目支出绩效目标表（另文下达）</t>
  </si>
  <si>
    <t>政府性基金预算支出预算表</t>
  </si>
  <si>
    <t>本年政府性基金预算支出</t>
  </si>
  <si>
    <t>部门政府采购预算表</t>
  </si>
  <si>
    <t>预算项目</t>
  </si>
  <si>
    <t>采购项目</t>
  </si>
  <si>
    <t>采购目录</t>
  </si>
  <si>
    <t>计量
单位</t>
  </si>
  <si>
    <t>数量</t>
  </si>
  <si>
    <t>面向中小企业预留资金</t>
  </si>
  <si>
    <t>政府性
基金</t>
  </si>
  <si>
    <t>国有资本经营收益</t>
  </si>
  <si>
    <t>财政专户管理的收入</t>
  </si>
  <si>
    <t>部门政府购买服务预算表</t>
  </si>
  <si>
    <t>部门政府购买服务项目</t>
  </si>
  <si>
    <t>部门政府购买服务指导性目录代码</t>
  </si>
  <si>
    <t>基本支出/项目支出</t>
  </si>
  <si>
    <t>所属服务类别</t>
  </si>
  <si>
    <t>所属服务领域</t>
  </si>
  <si>
    <t>购买内容简述</t>
  </si>
  <si>
    <t xml:space="preserve">    州对下转移支付预算表</t>
  </si>
  <si>
    <t>单位名称（项目）</t>
  </si>
  <si>
    <t>地区</t>
  </si>
  <si>
    <t>政府性基金</t>
  </si>
  <si>
    <t>洱源县</t>
  </si>
  <si>
    <t>2=3+4</t>
  </si>
  <si>
    <t>州对下转移支付绩效目标表</t>
  </si>
  <si>
    <t>新增资产配置表</t>
  </si>
  <si>
    <t>资产类别</t>
  </si>
  <si>
    <t>资产分类代码.名称</t>
  </si>
  <si>
    <t>资产名称</t>
  </si>
  <si>
    <t>计量单位</t>
  </si>
  <si>
    <t>财政部门批复数（元）</t>
  </si>
  <si>
    <t>单价</t>
  </si>
  <si>
    <t>金额</t>
  </si>
  <si>
    <t>表十九    2022年预算重点领域财政项目文本公开</t>
  </si>
  <si>
    <t>表二十    财政专户管理资金支出情况</t>
  </si>
  <si>
    <t>本单位无纳入财政专户管理资金。</t>
  </si>
  <si>
    <t>说明：本部门无财政专户管理的支出，故空表公开。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</si>
</sst>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00_ "/>
    <numFmt numFmtId="181" formatCode="0.00_);[Red]\-0.00\ "/>
    <numFmt numFmtId="182" formatCode="#,##0.00_);[Red]\-#,##0.00\ "/>
    <numFmt numFmtId="183" formatCode="0.00_ "/>
  </numFmts>
  <fonts count="89">
    <font>
      <sz val="10"/>
      <name val="Arial"/>
      <family val="2"/>
    </font>
    <font>
      <sz val="11"/>
      <name val="宋体"/>
      <family val="0"/>
    </font>
    <font>
      <sz val="16"/>
      <name val="方正小标宋简体"/>
      <family val="4"/>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name val="宋体"/>
      <family val="0"/>
    </font>
    <font>
      <sz val="10"/>
      <color indexed="8"/>
      <name val="宋体"/>
      <family val="0"/>
    </font>
    <font>
      <b/>
      <sz val="23"/>
      <color indexed="8"/>
      <name val="宋体"/>
      <family val="0"/>
    </font>
    <font>
      <sz val="9"/>
      <name val="宋体"/>
      <family val="0"/>
    </font>
    <font>
      <b/>
      <sz val="22"/>
      <color indexed="8"/>
      <name val="宋体"/>
      <family val="0"/>
    </font>
    <font>
      <sz val="9"/>
      <color indexed="8"/>
      <name val="宋体"/>
      <family val="0"/>
    </font>
    <font>
      <sz val="20"/>
      <color indexed="8"/>
      <name val="方正小标宋_GBK"/>
      <family val="4"/>
    </font>
    <font>
      <b/>
      <sz val="9"/>
      <color indexed="8"/>
      <name val="宋体"/>
      <family val="0"/>
    </font>
    <font>
      <b/>
      <sz val="9"/>
      <name val="宋体"/>
      <family val="0"/>
    </font>
    <font>
      <sz val="10"/>
      <color indexed="9"/>
      <name val="宋体"/>
      <family val="0"/>
    </font>
    <font>
      <b/>
      <sz val="21"/>
      <color indexed="8"/>
      <name val="宋体"/>
      <family val="0"/>
    </font>
    <font>
      <b/>
      <sz val="24"/>
      <color indexed="8"/>
      <name val="宋体"/>
      <family val="0"/>
    </font>
    <font>
      <sz val="8"/>
      <color indexed="8"/>
      <name val="宋体"/>
      <family val="0"/>
    </font>
    <font>
      <b/>
      <sz val="11"/>
      <color indexed="8"/>
      <name val="宋体"/>
      <family val="0"/>
    </font>
    <font>
      <b/>
      <sz val="18"/>
      <name val="宋体"/>
      <family val="0"/>
    </font>
    <font>
      <sz val="20"/>
      <name val="方正小标宋_GBK"/>
      <family val="4"/>
    </font>
    <font>
      <b/>
      <sz val="10"/>
      <name val="宋体"/>
      <family val="0"/>
    </font>
    <font>
      <b/>
      <sz val="10"/>
      <color indexed="8"/>
      <name val="宋体"/>
      <family val="0"/>
    </font>
    <font>
      <b/>
      <sz val="20"/>
      <color indexed="8"/>
      <name val="宋体"/>
      <family val="0"/>
    </font>
    <font>
      <sz val="12"/>
      <color indexed="8"/>
      <name val="方正黑体_GBK"/>
      <family val="4"/>
    </font>
    <font>
      <sz val="20"/>
      <name val="仿宋_GB2312"/>
      <family val="3"/>
    </font>
    <font>
      <sz val="20"/>
      <name val="方正仿宋_GBK"/>
      <family val="4"/>
    </font>
    <font>
      <sz val="16"/>
      <name val="仿宋_GB2312"/>
      <family val="3"/>
    </font>
    <font>
      <sz val="28"/>
      <name val="方正小标宋_GBK"/>
      <family val="4"/>
    </font>
    <font>
      <sz val="18"/>
      <name val="宋体"/>
      <family val="0"/>
    </font>
    <font>
      <u val="single"/>
      <sz val="18"/>
      <name val="宋体"/>
      <family val="0"/>
    </font>
    <font>
      <sz val="11"/>
      <color indexed="9"/>
      <name val="宋体"/>
      <family val="0"/>
    </font>
    <font>
      <sz val="11"/>
      <color indexed="16"/>
      <name val="宋体"/>
      <family val="0"/>
    </font>
    <font>
      <sz val="11"/>
      <color indexed="17"/>
      <name val="宋体"/>
      <family val="0"/>
    </font>
    <font>
      <b/>
      <sz val="11"/>
      <color indexed="63"/>
      <name val="宋体"/>
      <family val="0"/>
    </font>
    <font>
      <b/>
      <sz val="15"/>
      <color indexed="62"/>
      <name val="宋体"/>
      <family val="0"/>
    </font>
    <font>
      <sz val="11"/>
      <color indexed="19"/>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53"/>
      <name val="宋体"/>
      <family val="0"/>
    </font>
    <font>
      <i/>
      <sz val="11"/>
      <color indexed="23"/>
      <name val="宋体"/>
      <family val="0"/>
    </font>
    <font>
      <u val="single"/>
      <sz val="11"/>
      <color indexed="20"/>
      <name val="宋体"/>
      <family val="0"/>
    </font>
    <font>
      <b/>
      <sz val="11"/>
      <color indexed="53"/>
      <name val="宋体"/>
      <family val="0"/>
    </font>
    <font>
      <b/>
      <sz val="13"/>
      <color indexed="62"/>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rgb="FF000000"/>
      <name val="宋体"/>
      <family val="0"/>
    </font>
    <font>
      <b/>
      <sz val="23"/>
      <color rgb="FF000000"/>
      <name val="宋体"/>
      <family val="0"/>
    </font>
    <font>
      <sz val="11"/>
      <color rgb="FF000000"/>
      <name val="宋体"/>
      <family val="0"/>
    </font>
    <font>
      <sz val="9"/>
      <color rgb="FF000000"/>
      <name val="宋体"/>
      <family val="0"/>
    </font>
    <font>
      <sz val="10"/>
      <color rgb="FF000000"/>
      <name val="宋体"/>
      <family val="0"/>
    </font>
    <font>
      <sz val="10"/>
      <color rgb="FFFFFFFF"/>
      <name val="宋体"/>
      <family val="0"/>
    </font>
    <font>
      <b/>
      <sz val="21"/>
      <color rgb="FF000000"/>
      <name val="宋体"/>
      <family val="0"/>
    </font>
    <font>
      <sz val="20"/>
      <color rgb="FF000000"/>
      <name val="方正小标宋_GBK"/>
      <family val="4"/>
    </font>
    <font>
      <b/>
      <sz val="24"/>
      <color rgb="FF000000"/>
      <name val="宋体"/>
      <family val="0"/>
    </font>
    <font>
      <sz val="8"/>
      <color rgb="FF000000"/>
      <name val="宋体"/>
      <family val="0"/>
    </font>
    <font>
      <b/>
      <sz val="11"/>
      <color rgb="FF000000"/>
      <name val="宋体"/>
      <family val="0"/>
    </font>
    <font>
      <sz val="12"/>
      <color rgb="FF000000"/>
      <name val="宋体"/>
      <family val="0"/>
    </font>
    <font>
      <b/>
      <sz val="18"/>
      <name val="Calibri"/>
      <family val="0"/>
    </font>
    <font>
      <sz val="10"/>
      <color theme="1"/>
      <name val="Calibri"/>
      <family val="0"/>
    </font>
    <font>
      <b/>
      <sz val="20"/>
      <color rgb="FF000000"/>
      <name val="宋体"/>
      <family val="0"/>
    </font>
    <font>
      <b/>
      <sz val="9"/>
      <color rgb="FF000000"/>
      <name val="宋体"/>
      <family val="0"/>
    </font>
    <font>
      <sz val="12"/>
      <color rgb="FF000000"/>
      <name val="方正黑体_GBK"/>
      <family val="4"/>
    </font>
    <font>
      <sz val="18"/>
      <name val="Calibri"/>
      <family val="0"/>
    </font>
    <font>
      <u val="single"/>
      <sz val="1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top style="thin">
        <color rgb="FF000000"/>
      </top>
      <bottom style="thin">
        <color rgb="FF000000"/>
      </bottom>
    </border>
    <border>
      <left/>
      <right/>
      <top style="thin">
        <color rgb="FF000000"/>
      </top>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style="thin">
        <color rgb="FF000000"/>
      </left>
      <right style="thin">
        <color rgb="FF000000"/>
      </right>
      <top/>
      <bottom style="thin">
        <color rgb="FF000000"/>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color rgb="FF000000"/>
      </left>
      <right>
        <color indexed="63"/>
      </right>
      <top style="thin">
        <color rgb="FF000000"/>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1" fillId="2" borderId="0" applyNumberFormat="0" applyBorder="0" applyAlignment="0" applyProtection="0"/>
    <xf numFmtId="0" fontId="52" fillId="3" borderId="1" applyNumberFormat="0" applyAlignment="0" applyProtection="0"/>
    <xf numFmtId="177" fontId="0" fillId="0" borderId="0" applyFont="0" applyFill="0" applyBorder="0" applyAlignment="0" applyProtection="0"/>
    <xf numFmtId="0" fontId="4" fillId="0" borderId="0">
      <alignment/>
      <protection/>
    </xf>
    <xf numFmtId="176" fontId="0" fillId="0" borderId="0" applyFont="0" applyFill="0" applyBorder="0" applyAlignment="0" applyProtection="0"/>
    <xf numFmtId="0" fontId="51" fillId="4" borderId="0" applyNumberFormat="0" applyBorder="0" applyAlignment="0" applyProtection="0"/>
    <xf numFmtId="0" fontId="53" fillId="5" borderId="0" applyNumberFormat="0" applyBorder="0" applyAlignment="0" applyProtection="0"/>
    <xf numFmtId="178" fontId="0"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1" fillId="0" borderId="0">
      <alignment/>
      <protection/>
    </xf>
    <xf numFmtId="0" fontId="0"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51"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51" fillId="17" borderId="0" applyNumberFormat="0" applyBorder="0" applyAlignment="0" applyProtection="0"/>
    <xf numFmtId="0" fontId="54"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4" fillId="23" borderId="0" applyNumberFormat="0" applyBorder="0" applyAlignment="0" applyProtection="0"/>
    <xf numFmtId="0" fontId="4" fillId="0" borderId="0">
      <alignment vertical="center"/>
      <protection/>
    </xf>
    <xf numFmtId="0" fontId="54" fillId="24" borderId="0" applyNumberFormat="0" applyBorder="0" applyAlignment="0" applyProtection="0"/>
    <xf numFmtId="0" fontId="51" fillId="25" borderId="0" applyNumberFormat="0" applyBorder="0" applyAlignment="0" applyProtection="0"/>
    <xf numFmtId="0" fontId="11" fillId="0" borderId="0">
      <alignment vertical="top"/>
      <protection locked="0"/>
    </xf>
    <xf numFmtId="0" fontId="51" fillId="26" borderId="0" applyNumberFormat="0" applyBorder="0" applyAlignment="0" applyProtection="0"/>
    <xf numFmtId="0" fontId="4" fillId="0" borderId="0">
      <alignment vertical="center"/>
      <protection/>
    </xf>
    <xf numFmtId="0" fontId="54" fillId="27" borderId="0" applyNumberFormat="0" applyBorder="0" applyAlignment="0" applyProtection="0"/>
    <xf numFmtId="0" fontId="4" fillId="0" borderId="0">
      <alignment/>
      <protection/>
    </xf>
    <xf numFmtId="0" fontId="51"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1" fillId="31" borderId="0" applyNumberFormat="0" applyBorder="0" applyAlignment="0" applyProtection="0"/>
    <xf numFmtId="0" fontId="54" fillId="32" borderId="0" applyNumberFormat="0" applyBorder="0" applyAlignment="0" applyProtection="0"/>
    <xf numFmtId="0" fontId="11" fillId="0" borderId="0">
      <alignment vertical="top"/>
      <protection locked="0"/>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cellStyleXfs>
  <cellXfs count="356">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74" applyNumberFormat="1" applyFont="1" applyFill="1" applyBorder="1" applyAlignment="1" applyProtection="1">
      <alignment horizontal="left" vertical="center"/>
      <protection/>
    </xf>
    <xf numFmtId="0" fontId="4" fillId="0" borderId="10" xfId="0" applyFont="1" applyFill="1" applyBorder="1" applyAlignment="1">
      <alignment horizontal="center" vertical="top" wrapText="1"/>
    </xf>
    <xf numFmtId="0" fontId="4" fillId="33"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74" applyNumberFormat="1" applyFont="1" applyFill="1" applyBorder="1" applyAlignment="1" applyProtection="1">
      <alignment horizontal="left" vertical="center"/>
      <protection/>
    </xf>
    <xf numFmtId="0" fontId="6" fillId="0" borderId="10" xfId="0" applyFont="1" applyFill="1" applyBorder="1" applyAlignment="1">
      <alignment horizontal="center" vertical="center" wrapText="1"/>
    </xf>
    <xf numFmtId="0" fontId="4" fillId="0" borderId="10" xfId="0" applyFont="1" applyFill="1" applyBorder="1" applyAlignment="1">
      <alignment horizontal="left" vertical="top" wrapText="1"/>
    </xf>
    <xf numFmtId="0" fontId="6" fillId="0" borderId="10" xfId="0" applyFont="1" applyFill="1" applyBorder="1" applyAlignment="1">
      <alignment horizontal="left" vertical="center"/>
    </xf>
    <xf numFmtId="0" fontId="8" fillId="33" borderId="10" xfId="69" applyFont="1" applyFill="1" applyBorder="1" applyAlignment="1" applyProtection="1">
      <alignment vertical="center"/>
      <protection locked="0"/>
    </xf>
    <xf numFmtId="0" fontId="8" fillId="0" borderId="0" xfId="74" applyFill="1" applyAlignment="1">
      <alignment vertical="center"/>
      <protection/>
    </xf>
    <xf numFmtId="0" fontId="9" fillId="0" borderId="0" xfId="74" applyNumberFormat="1" applyFont="1" applyFill="1" applyBorder="1" applyAlignment="1" applyProtection="1">
      <alignment horizontal="right" vertical="center"/>
      <protection/>
    </xf>
    <xf numFmtId="0" fontId="10" fillId="0" borderId="0" xfId="74" applyNumberFormat="1" applyFont="1" applyFill="1" applyBorder="1" applyAlignment="1" applyProtection="1">
      <alignment horizontal="center" vertical="center"/>
      <protection/>
    </xf>
    <xf numFmtId="0" fontId="7" fillId="0" borderId="0" xfId="74" applyNumberFormat="1" applyFont="1" applyFill="1" applyBorder="1" applyAlignment="1" applyProtection="1">
      <alignment horizontal="left" vertical="center"/>
      <protection/>
    </xf>
    <xf numFmtId="0" fontId="3" fillId="0" borderId="11"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left" vertical="center" wrapText="1" indent="1"/>
      <protection/>
    </xf>
    <xf numFmtId="0" fontId="8" fillId="33" borderId="0" xfId="74" applyFill="1" applyAlignment="1">
      <alignment horizontal="left" vertical="center"/>
      <protection/>
    </xf>
    <xf numFmtId="0" fontId="8" fillId="33" borderId="0" xfId="74" applyFill="1" applyAlignment="1">
      <alignment vertical="center"/>
      <protection/>
    </xf>
    <xf numFmtId="0" fontId="8" fillId="0" borderId="0" xfId="69" applyFont="1" applyFill="1" applyBorder="1" applyAlignment="1" applyProtection="1">
      <alignment vertical="center"/>
      <protection/>
    </xf>
    <xf numFmtId="0" fontId="11" fillId="0" borderId="0" xfId="69" applyFont="1" applyFill="1" applyBorder="1" applyAlignment="1" applyProtection="1">
      <alignment vertical="top"/>
      <protection locked="0"/>
    </xf>
    <xf numFmtId="0" fontId="70" fillId="0" borderId="0" xfId="69" applyFont="1" applyFill="1" applyBorder="1" applyAlignment="1" applyProtection="1">
      <alignment horizontal="center" vertical="center"/>
      <protection/>
    </xf>
    <xf numFmtId="0" fontId="71" fillId="0" borderId="0" xfId="69" applyFont="1" applyFill="1" applyBorder="1" applyAlignment="1" applyProtection="1">
      <alignment horizontal="center" vertical="center"/>
      <protection/>
    </xf>
    <xf numFmtId="0" fontId="71" fillId="0" borderId="0" xfId="69" applyFont="1" applyFill="1" applyBorder="1" applyAlignment="1" applyProtection="1">
      <alignment horizontal="center" vertical="center"/>
      <protection locked="0"/>
    </xf>
    <xf numFmtId="0" fontId="11" fillId="0" borderId="0" xfId="69" applyFont="1" applyFill="1" applyBorder="1" applyAlignment="1" applyProtection="1">
      <alignment horizontal="left" vertical="center"/>
      <protection locked="0"/>
    </xf>
    <xf numFmtId="0" fontId="72" fillId="0" borderId="16" xfId="69" applyFont="1" applyFill="1" applyBorder="1" applyAlignment="1" applyProtection="1">
      <alignment horizontal="center" vertical="center" wrapText="1"/>
      <protection/>
    </xf>
    <xf numFmtId="0" fontId="72" fillId="0" borderId="16" xfId="69" applyFont="1" applyFill="1" applyBorder="1" applyAlignment="1" applyProtection="1">
      <alignment horizontal="center" vertical="center"/>
      <protection locked="0"/>
    </xf>
    <xf numFmtId="0" fontId="73" fillId="0" borderId="16" xfId="69" applyFont="1" applyFill="1" applyBorder="1" applyAlignment="1" applyProtection="1">
      <alignment horizontal="center" vertical="center" wrapText="1"/>
      <protection/>
    </xf>
    <xf numFmtId="0" fontId="73" fillId="0" borderId="16" xfId="69" applyFont="1" applyFill="1" applyBorder="1" applyAlignment="1" applyProtection="1">
      <alignment vertical="center" wrapText="1"/>
      <protection/>
    </xf>
    <xf numFmtId="0" fontId="73" fillId="0" borderId="16" xfId="69" applyFont="1" applyFill="1" applyBorder="1" applyAlignment="1" applyProtection="1">
      <alignment horizontal="center" vertical="center"/>
      <protection locked="0"/>
    </xf>
    <xf numFmtId="0" fontId="73" fillId="0" borderId="16" xfId="69" applyFont="1" applyFill="1" applyBorder="1" applyAlignment="1" applyProtection="1">
      <alignment horizontal="left" vertical="center" wrapText="1"/>
      <protection locked="0"/>
    </xf>
    <xf numFmtId="0" fontId="73" fillId="0" borderId="16" xfId="69" applyFont="1" applyFill="1" applyBorder="1" applyAlignment="1" applyProtection="1">
      <alignment horizontal="left" vertical="center" wrapText="1"/>
      <protection/>
    </xf>
    <xf numFmtId="0" fontId="8" fillId="33" borderId="0" xfId="69" applyFont="1" applyFill="1" applyAlignment="1" applyProtection="1">
      <alignment horizontal="left" vertical="center"/>
      <protection/>
    </xf>
    <xf numFmtId="0" fontId="73" fillId="0" borderId="0" xfId="69" applyFont="1" applyFill="1" applyBorder="1" applyAlignment="1" applyProtection="1">
      <alignment horizontal="right" vertical="center"/>
      <protection locked="0"/>
    </xf>
    <xf numFmtId="0" fontId="8" fillId="0" borderId="0" xfId="69" applyFont="1" applyFill="1" applyBorder="1" applyAlignment="1" applyProtection="1">
      <alignment/>
      <protection locked="0"/>
    </xf>
    <xf numFmtId="0" fontId="9" fillId="0" borderId="0" xfId="69" applyFont="1" applyFill="1" applyBorder="1" applyAlignment="1" applyProtection="1">
      <alignment/>
      <protection/>
    </xf>
    <xf numFmtId="0" fontId="9" fillId="0" borderId="0" xfId="69" applyFont="1" applyFill="1" applyBorder="1" applyAlignment="1" applyProtection="1">
      <alignment horizontal="right" vertical="center"/>
      <protection/>
    </xf>
    <xf numFmtId="0" fontId="8" fillId="0" borderId="0" xfId="69" applyFont="1" applyFill="1" applyBorder="1" applyAlignment="1" applyProtection="1">
      <alignment/>
      <protection/>
    </xf>
    <xf numFmtId="0" fontId="14" fillId="0" borderId="0" xfId="69" applyFont="1" applyFill="1" applyBorder="1" applyAlignment="1" applyProtection="1">
      <alignment horizontal="center" vertical="center" wrapText="1"/>
      <protection/>
    </xf>
    <xf numFmtId="0" fontId="14" fillId="0" borderId="0" xfId="69" applyFont="1" applyFill="1" applyBorder="1" applyAlignment="1" applyProtection="1">
      <alignment horizontal="center" vertical="center"/>
      <protection/>
    </xf>
    <xf numFmtId="0" fontId="7" fillId="0" borderId="0" xfId="69" applyFont="1" applyFill="1" applyBorder="1" applyAlignment="1" applyProtection="1">
      <alignment horizontal="left" vertical="center" wrapText="1"/>
      <protection/>
    </xf>
    <xf numFmtId="0" fontId="7" fillId="0" borderId="0" xfId="69" applyFont="1" applyFill="1" applyAlignment="1" applyProtection="1">
      <alignment horizontal="right" vertical="center" wrapText="1"/>
      <protection/>
    </xf>
    <xf numFmtId="0" fontId="7" fillId="0" borderId="10"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69" applyFont="1" applyFill="1" applyBorder="1" applyAlignment="1" applyProtection="1">
      <alignment horizontal="center" vertical="center"/>
      <protection locked="0"/>
    </xf>
    <xf numFmtId="0" fontId="13" fillId="0" borderId="10" xfId="69" applyFont="1" applyFill="1" applyBorder="1" applyAlignment="1" applyProtection="1">
      <alignment horizontal="center" vertical="center" wrapText="1"/>
      <protection locked="0"/>
    </xf>
    <xf numFmtId="180" fontId="13" fillId="0" borderId="10" xfId="69" applyNumberFormat="1" applyFont="1" applyFill="1" applyBorder="1" applyAlignment="1" applyProtection="1">
      <alignment horizontal="right" vertical="center"/>
      <protection locked="0"/>
    </xf>
    <xf numFmtId="180" fontId="11" fillId="0" borderId="10" xfId="69" applyNumberFormat="1" applyFont="1" applyFill="1" applyBorder="1" applyAlignment="1" applyProtection="1">
      <alignment horizontal="right" vertical="center"/>
      <protection locked="0"/>
    </xf>
    <xf numFmtId="0" fontId="13" fillId="0" borderId="10" xfId="69" applyFont="1" applyFill="1" applyBorder="1" applyAlignment="1" applyProtection="1">
      <alignment horizontal="left" vertical="center" wrapText="1" indent="4"/>
      <protection locked="0"/>
    </xf>
    <xf numFmtId="0" fontId="13" fillId="0" borderId="10" xfId="69" applyFont="1" applyFill="1" applyBorder="1" applyAlignment="1" applyProtection="1">
      <alignment horizontal="left" vertical="center" wrapText="1" indent="2"/>
      <protection locked="0"/>
    </xf>
    <xf numFmtId="0" fontId="13" fillId="0" borderId="10" xfId="69" applyFont="1" applyFill="1" applyBorder="1" applyAlignment="1" applyProtection="1">
      <alignment horizontal="left" vertical="center" wrapText="1"/>
      <protection locked="0"/>
    </xf>
    <xf numFmtId="0" fontId="15" fillId="0" borderId="10" xfId="69" applyFont="1" applyFill="1" applyBorder="1" applyAlignment="1" applyProtection="1">
      <alignment horizontal="center" vertical="center" wrapText="1"/>
      <protection locked="0"/>
    </xf>
    <xf numFmtId="180" fontId="15" fillId="0" borderId="10" xfId="69" applyNumberFormat="1" applyFont="1" applyFill="1" applyBorder="1" applyAlignment="1" applyProtection="1">
      <alignment horizontal="right" vertical="center"/>
      <protection locked="0"/>
    </xf>
    <xf numFmtId="180" fontId="16" fillId="0" borderId="10" xfId="69" applyNumberFormat="1" applyFont="1" applyFill="1" applyBorder="1" applyAlignment="1" applyProtection="1">
      <alignment horizontal="right" vertical="center"/>
      <protection locked="0"/>
    </xf>
    <xf numFmtId="0" fontId="8" fillId="33" borderId="0" xfId="69" applyFont="1" applyFill="1" applyAlignment="1" applyProtection="1">
      <alignment horizontal="left" vertical="center"/>
      <protection locked="0"/>
    </xf>
    <xf numFmtId="0" fontId="51" fillId="0" borderId="0" xfId="0" applyFont="1" applyFill="1" applyBorder="1" applyAlignment="1">
      <alignment vertical="center"/>
    </xf>
    <xf numFmtId="0" fontId="8" fillId="0" borderId="0" xfId="69" applyFont="1" applyFill="1" applyBorder="1" applyAlignment="1" applyProtection="1">
      <alignment/>
      <protection/>
    </xf>
    <xf numFmtId="0" fontId="74" fillId="0" borderId="0" xfId="69" applyFont="1" applyFill="1" applyBorder="1" applyAlignment="1" applyProtection="1">
      <alignment/>
      <protection/>
    </xf>
    <xf numFmtId="0" fontId="74" fillId="0" borderId="0" xfId="69" applyFont="1" applyFill="1" applyBorder="1" applyAlignment="1" applyProtection="1">
      <alignment wrapText="1"/>
      <protection/>
    </xf>
    <xf numFmtId="0" fontId="70" fillId="0" borderId="0" xfId="69" applyFont="1" applyFill="1" applyAlignment="1" applyProtection="1">
      <alignment horizontal="center" vertical="center" wrapText="1"/>
      <protection/>
    </xf>
    <xf numFmtId="0" fontId="73" fillId="0" borderId="0" xfId="69" applyFont="1" applyFill="1" applyBorder="1" applyAlignment="1" applyProtection="1">
      <alignment horizontal="left" vertical="center"/>
      <protection/>
    </xf>
    <xf numFmtId="0" fontId="72" fillId="0" borderId="0" xfId="69" applyFont="1" applyFill="1" applyBorder="1" applyAlignment="1" applyProtection="1">
      <alignment/>
      <protection/>
    </xf>
    <xf numFmtId="0" fontId="72" fillId="0" borderId="0" xfId="69" applyFont="1" applyFill="1" applyBorder="1" applyAlignment="1" applyProtection="1">
      <alignment wrapText="1"/>
      <protection/>
    </xf>
    <xf numFmtId="0" fontId="72" fillId="0" borderId="10" xfId="69" applyFont="1" applyFill="1" applyBorder="1" applyAlignment="1" applyProtection="1">
      <alignment horizontal="center" vertical="center" wrapText="1"/>
      <protection/>
    </xf>
    <xf numFmtId="0" fontId="72" fillId="0" borderId="10" xfId="69" applyFont="1" applyFill="1" applyBorder="1" applyAlignment="1" applyProtection="1">
      <alignment horizontal="center" vertical="center"/>
      <protection/>
    </xf>
    <xf numFmtId="0" fontId="73" fillId="0" borderId="10" xfId="69" applyFont="1" applyFill="1" applyBorder="1" applyAlignment="1" applyProtection="1">
      <alignment horizontal="right" vertical="center"/>
      <protection locked="0"/>
    </xf>
    <xf numFmtId="0" fontId="73" fillId="0" borderId="10" xfId="69" applyFont="1" applyFill="1" applyBorder="1" applyAlignment="1" applyProtection="1">
      <alignment horizontal="left" vertical="center"/>
      <protection locked="0"/>
    </xf>
    <xf numFmtId="0" fontId="73" fillId="0" borderId="10" xfId="69" applyFont="1" applyFill="1" applyBorder="1" applyAlignment="1" applyProtection="1">
      <alignment horizontal="center" vertical="center"/>
      <protection locked="0"/>
    </xf>
    <xf numFmtId="0" fontId="73" fillId="0" borderId="10" xfId="69" applyFont="1" applyFill="1" applyBorder="1" applyAlignment="1" applyProtection="1">
      <alignment horizontal="right" vertical="center"/>
      <protection/>
    </xf>
    <xf numFmtId="0" fontId="73" fillId="0" borderId="10" xfId="69" applyFont="1" applyFill="1" applyBorder="1" applyAlignment="1" applyProtection="1">
      <alignment horizontal="left" vertical="center" wrapText="1"/>
      <protection/>
    </xf>
    <xf numFmtId="0" fontId="73" fillId="0" borderId="10" xfId="69" applyFont="1" applyFill="1" applyBorder="1" applyAlignment="1" applyProtection="1">
      <alignment vertical="center"/>
      <protection locked="0"/>
    </xf>
    <xf numFmtId="0" fontId="8" fillId="0" borderId="10" xfId="69" applyFont="1" applyFill="1" applyBorder="1" applyAlignment="1" applyProtection="1">
      <alignment/>
      <protection/>
    </xf>
    <xf numFmtId="0" fontId="51" fillId="33" borderId="0" xfId="0" applyFont="1" applyFill="1" applyAlignment="1">
      <alignment horizontal="left" vertical="center"/>
    </xf>
    <xf numFmtId="0" fontId="11" fillId="0" borderId="0" xfId="69" applyFont="1" applyFill="1" applyBorder="1" applyAlignment="1" applyProtection="1">
      <alignment vertical="top" wrapText="1"/>
      <protection locked="0"/>
    </xf>
    <xf numFmtId="0" fontId="8" fillId="0" borderId="0" xfId="69" applyFont="1" applyFill="1" applyBorder="1" applyAlignment="1" applyProtection="1">
      <alignment wrapText="1"/>
      <protection/>
    </xf>
    <xf numFmtId="0" fontId="72" fillId="0" borderId="10" xfId="69" applyFont="1" applyFill="1" applyBorder="1" applyAlignment="1" applyProtection="1">
      <alignment horizontal="center" vertical="center" wrapText="1"/>
      <protection locked="0"/>
    </xf>
    <xf numFmtId="0" fontId="1" fillId="0" borderId="10" xfId="69" applyFont="1" applyFill="1" applyBorder="1" applyAlignment="1" applyProtection="1">
      <alignment horizontal="center" vertical="center" wrapText="1"/>
      <protection locked="0"/>
    </xf>
    <xf numFmtId="0" fontId="11" fillId="0" borderId="10" xfId="69" applyFont="1" applyFill="1" applyBorder="1" applyAlignment="1" applyProtection="1">
      <alignment vertical="top"/>
      <protection locked="0"/>
    </xf>
    <xf numFmtId="0" fontId="73" fillId="0" borderId="0" xfId="69" applyFont="1" applyFill="1" applyBorder="1" applyAlignment="1" applyProtection="1">
      <alignment horizontal="right" vertical="center" wrapText="1"/>
      <protection locked="0"/>
    </xf>
    <xf numFmtId="0" fontId="73" fillId="0" borderId="0" xfId="69" applyFont="1" applyFill="1" applyBorder="1" applyAlignment="1" applyProtection="1">
      <alignment horizontal="right" vertical="center" wrapText="1"/>
      <protection/>
    </xf>
    <xf numFmtId="0" fontId="73" fillId="0" borderId="0" xfId="69" applyFont="1" applyFill="1" applyBorder="1" applyAlignment="1" applyProtection="1">
      <alignment horizontal="right" wrapText="1"/>
      <protection locked="0"/>
    </xf>
    <xf numFmtId="0" fontId="73" fillId="0" borderId="0" xfId="69" applyFont="1" applyFill="1" applyBorder="1" applyAlignment="1" applyProtection="1">
      <alignment horizontal="right" wrapText="1"/>
      <protection/>
    </xf>
    <xf numFmtId="0" fontId="70" fillId="0" borderId="0" xfId="69" applyFont="1" applyFill="1" applyBorder="1" applyAlignment="1" applyProtection="1">
      <alignment horizontal="center" vertical="center" wrapText="1"/>
      <protection/>
    </xf>
    <xf numFmtId="0" fontId="72" fillId="0" borderId="17" xfId="69" applyFont="1" applyFill="1" applyBorder="1" applyAlignment="1" applyProtection="1">
      <alignment horizontal="center" vertical="center" wrapText="1"/>
      <protection/>
    </xf>
    <xf numFmtId="0" fontId="72" fillId="0" borderId="18" xfId="69" applyFont="1" applyFill="1" applyBorder="1" applyAlignment="1" applyProtection="1">
      <alignment horizontal="center" vertical="center" wrapText="1"/>
      <protection/>
    </xf>
    <xf numFmtId="0" fontId="72" fillId="0" borderId="19" xfId="69" applyFont="1" applyFill="1" applyBorder="1" applyAlignment="1" applyProtection="1">
      <alignment horizontal="center" vertical="center" wrapText="1"/>
      <protection/>
    </xf>
    <xf numFmtId="0" fontId="72" fillId="0" borderId="20" xfId="69" applyFont="1" applyFill="1" applyBorder="1" applyAlignment="1" applyProtection="1">
      <alignment horizontal="center" vertical="center" wrapText="1"/>
      <protection/>
    </xf>
    <xf numFmtId="0" fontId="72" fillId="0" borderId="21" xfId="69" applyFont="1" applyFill="1" applyBorder="1" applyAlignment="1" applyProtection="1">
      <alignment horizontal="center" vertical="center" wrapText="1"/>
      <protection/>
    </xf>
    <xf numFmtId="0" fontId="72" fillId="0" borderId="22" xfId="69" applyFont="1" applyFill="1" applyBorder="1" applyAlignment="1" applyProtection="1">
      <alignment horizontal="center" vertical="center" wrapText="1"/>
      <protection/>
    </xf>
    <xf numFmtId="0" fontId="72" fillId="0" borderId="0" xfId="69" applyFont="1" applyFill="1" applyBorder="1" applyAlignment="1" applyProtection="1">
      <alignment horizontal="center" vertical="center" wrapText="1"/>
      <protection/>
    </xf>
    <xf numFmtId="0" fontId="72" fillId="0" borderId="23" xfId="69" applyFont="1" applyFill="1" applyBorder="1" applyAlignment="1" applyProtection="1">
      <alignment horizontal="center" vertical="center" wrapText="1"/>
      <protection/>
    </xf>
    <xf numFmtId="0" fontId="72" fillId="0" borderId="24" xfId="69" applyFont="1" applyFill="1" applyBorder="1" applyAlignment="1" applyProtection="1">
      <alignment horizontal="center" vertical="center" wrapText="1"/>
      <protection/>
    </xf>
    <xf numFmtId="0" fontId="72" fillId="0" borderId="25" xfId="69" applyFont="1" applyFill="1" applyBorder="1" applyAlignment="1" applyProtection="1">
      <alignment horizontal="center" vertical="center" wrapText="1"/>
      <protection/>
    </xf>
    <xf numFmtId="0" fontId="72" fillId="0" borderId="23" xfId="69" applyFont="1" applyFill="1" applyBorder="1" applyAlignment="1" applyProtection="1">
      <alignment horizontal="center" vertical="center"/>
      <protection/>
    </xf>
    <xf numFmtId="0" fontId="72" fillId="0" borderId="24" xfId="69" applyFont="1" applyFill="1" applyBorder="1" applyAlignment="1" applyProtection="1">
      <alignment horizontal="center" vertical="center"/>
      <protection/>
    </xf>
    <xf numFmtId="0" fontId="73" fillId="0" borderId="23" xfId="69" applyFont="1" applyFill="1" applyBorder="1" applyAlignment="1" applyProtection="1">
      <alignment horizontal="center" vertical="center" wrapText="1"/>
      <protection/>
    </xf>
    <xf numFmtId="0" fontId="73" fillId="0" borderId="24" xfId="69" applyFont="1" applyFill="1" applyBorder="1" applyAlignment="1" applyProtection="1">
      <alignment horizontal="left" vertical="center" wrapText="1"/>
      <protection/>
    </xf>
    <xf numFmtId="0" fontId="73" fillId="0" borderId="24" xfId="69" applyFont="1" applyFill="1" applyBorder="1" applyAlignment="1" applyProtection="1">
      <alignment horizontal="right" vertical="center"/>
      <protection/>
    </xf>
    <xf numFmtId="0" fontId="73" fillId="0" borderId="24" xfId="69" applyFont="1" applyFill="1" applyBorder="1" applyAlignment="1" applyProtection="1">
      <alignment horizontal="right" vertical="center"/>
      <protection locked="0"/>
    </xf>
    <xf numFmtId="0" fontId="73" fillId="0" borderId="23" xfId="69" applyFont="1" applyFill="1" applyBorder="1" applyAlignment="1" applyProtection="1">
      <alignment horizontal="left" vertical="center" wrapText="1"/>
      <protection/>
    </xf>
    <xf numFmtId="0" fontId="73" fillId="0" borderId="26" xfId="69" applyFont="1" applyFill="1" applyBorder="1" applyAlignment="1" applyProtection="1">
      <alignment horizontal="center" vertical="center"/>
      <protection/>
    </xf>
    <xf numFmtId="0" fontId="73" fillId="0" borderId="27" xfId="69" applyFont="1" applyFill="1" applyBorder="1" applyAlignment="1" applyProtection="1">
      <alignment horizontal="left" vertical="center"/>
      <protection/>
    </xf>
    <xf numFmtId="0" fontId="8" fillId="33" borderId="0" xfId="69" applyFont="1" applyFill="1" applyBorder="1" applyAlignment="1" applyProtection="1">
      <alignment/>
      <protection/>
    </xf>
    <xf numFmtId="0" fontId="73" fillId="0" borderId="0" xfId="69" applyFont="1" applyFill="1" applyBorder="1" applyAlignment="1" applyProtection="1">
      <alignment horizontal="right"/>
      <protection locked="0"/>
    </xf>
    <xf numFmtId="0" fontId="72" fillId="0" borderId="19" xfId="69" applyFont="1" applyFill="1" applyBorder="1" applyAlignment="1" applyProtection="1">
      <alignment horizontal="center" vertical="center" wrapText="1"/>
      <protection locked="0"/>
    </xf>
    <xf numFmtId="0" fontId="1" fillId="0" borderId="22" xfId="69" applyFont="1" applyFill="1" applyBorder="1" applyAlignment="1" applyProtection="1">
      <alignment horizontal="center" vertical="center" wrapText="1"/>
      <protection locked="0"/>
    </xf>
    <xf numFmtId="0" fontId="72" fillId="0" borderId="27" xfId="69" applyFont="1" applyFill="1" applyBorder="1" applyAlignment="1" applyProtection="1">
      <alignment horizontal="center" vertical="center" wrapText="1"/>
      <protection/>
    </xf>
    <xf numFmtId="0" fontId="1" fillId="0" borderId="27" xfId="69" applyFont="1" applyFill="1" applyBorder="1" applyAlignment="1" applyProtection="1">
      <alignment horizontal="center" vertical="center" wrapText="1"/>
      <protection locked="0"/>
    </xf>
    <xf numFmtId="0" fontId="72" fillId="0" borderId="24" xfId="69" applyFont="1" applyFill="1" applyBorder="1" applyAlignment="1" applyProtection="1">
      <alignment horizontal="center" vertical="center" wrapText="1"/>
      <protection locked="0"/>
    </xf>
    <xf numFmtId="0" fontId="73" fillId="0" borderId="0" xfId="69" applyFont="1" applyFill="1" applyBorder="1" applyAlignment="1" applyProtection="1">
      <alignment horizontal="right" vertical="center"/>
      <protection/>
    </xf>
    <xf numFmtId="0" fontId="73" fillId="0" borderId="0" xfId="69" applyFont="1" applyFill="1" applyBorder="1" applyAlignment="1" applyProtection="1">
      <alignment horizontal="right"/>
      <protection/>
    </xf>
    <xf numFmtId="0" fontId="72" fillId="0" borderId="28" xfId="69" applyFont="1" applyFill="1" applyBorder="1" applyAlignment="1" applyProtection="1">
      <alignment horizontal="center" vertical="center" wrapText="1"/>
      <protection/>
    </xf>
    <xf numFmtId="49" fontId="8" fillId="0" borderId="0" xfId="69" applyNumberFormat="1" applyFont="1" applyFill="1" applyBorder="1" applyAlignment="1" applyProtection="1">
      <alignment/>
      <protection/>
    </xf>
    <xf numFmtId="49" fontId="75" fillId="0" borderId="0" xfId="69" applyNumberFormat="1" applyFont="1" applyFill="1" applyBorder="1" applyAlignment="1" applyProtection="1">
      <alignment/>
      <protection/>
    </xf>
    <xf numFmtId="0" fontId="75" fillId="0" borderId="0" xfId="69" applyFont="1" applyFill="1" applyBorder="1" applyAlignment="1" applyProtection="1">
      <alignment horizontal="right"/>
      <protection/>
    </xf>
    <xf numFmtId="0" fontId="74" fillId="0" borderId="0" xfId="69" applyFont="1" applyFill="1" applyBorder="1" applyAlignment="1" applyProtection="1">
      <alignment horizontal="right"/>
      <protection/>
    </xf>
    <xf numFmtId="0" fontId="76" fillId="0" borderId="0" xfId="69" applyFont="1" applyFill="1" applyBorder="1" applyAlignment="1" applyProtection="1">
      <alignment horizontal="center" vertical="center" wrapText="1"/>
      <protection/>
    </xf>
    <xf numFmtId="0" fontId="76" fillId="0" borderId="0" xfId="69" applyFont="1" applyFill="1" applyBorder="1" applyAlignment="1" applyProtection="1">
      <alignment horizontal="center" vertical="center"/>
      <protection/>
    </xf>
    <xf numFmtId="0" fontId="73" fillId="0" borderId="0" xfId="69" applyFont="1" applyFill="1" applyBorder="1" applyAlignment="1" applyProtection="1">
      <alignment horizontal="left" vertical="center"/>
      <protection locked="0"/>
    </xf>
    <xf numFmtId="0" fontId="72" fillId="0" borderId="17" xfId="69" applyFont="1" applyFill="1" applyBorder="1" applyAlignment="1" applyProtection="1">
      <alignment horizontal="center" vertical="center"/>
      <protection/>
    </xf>
    <xf numFmtId="49" fontId="72" fillId="0" borderId="17" xfId="69" applyNumberFormat="1" applyFont="1" applyFill="1" applyBorder="1" applyAlignment="1" applyProtection="1">
      <alignment horizontal="center" vertical="center" wrapText="1"/>
      <protection/>
    </xf>
    <xf numFmtId="0" fontId="72" fillId="0" borderId="29" xfId="69" applyFont="1" applyFill="1" applyBorder="1" applyAlignment="1" applyProtection="1">
      <alignment horizontal="center" vertical="center"/>
      <protection/>
    </xf>
    <xf numFmtId="0" fontId="72" fillId="0" borderId="19" xfId="69" applyFont="1" applyFill="1" applyBorder="1" applyAlignment="1" applyProtection="1">
      <alignment horizontal="center" vertical="center"/>
      <protection/>
    </xf>
    <xf numFmtId="0" fontId="72" fillId="0" borderId="28" xfId="69" applyFont="1" applyFill="1" applyBorder="1" applyAlignment="1" applyProtection="1">
      <alignment horizontal="center" vertical="center"/>
      <protection/>
    </xf>
    <xf numFmtId="49" fontId="72" fillId="0" borderId="21" xfId="69" applyNumberFormat="1" applyFont="1" applyFill="1" applyBorder="1" applyAlignment="1" applyProtection="1">
      <alignment horizontal="center" vertical="center" wrapText="1"/>
      <protection/>
    </xf>
    <xf numFmtId="0" fontId="72" fillId="0" borderId="21" xfId="69" applyFont="1" applyFill="1" applyBorder="1" applyAlignment="1" applyProtection="1">
      <alignment horizontal="center" vertical="center"/>
      <protection/>
    </xf>
    <xf numFmtId="49" fontId="72" fillId="0" borderId="16" xfId="69" applyNumberFormat="1" applyFont="1" applyFill="1" applyBorder="1" applyAlignment="1" applyProtection="1">
      <alignment horizontal="center" vertical="center"/>
      <protection/>
    </xf>
    <xf numFmtId="0" fontId="72" fillId="0" borderId="16" xfId="69" applyFont="1" applyFill="1" applyBorder="1" applyAlignment="1" applyProtection="1">
      <alignment horizontal="center" vertical="center"/>
      <protection/>
    </xf>
    <xf numFmtId="0" fontId="72" fillId="0" borderId="16" xfId="69" applyFont="1" applyFill="1" applyBorder="1" applyAlignment="1" applyProtection="1">
      <alignment horizontal="left" vertical="center" wrapText="1"/>
      <protection/>
    </xf>
    <xf numFmtId="181" fontId="73" fillId="0" borderId="16" xfId="69" applyNumberFormat="1" applyFont="1" applyFill="1" applyBorder="1" applyAlignment="1" applyProtection="1">
      <alignment horizontal="right" vertical="center"/>
      <protection/>
    </xf>
    <xf numFmtId="181" fontId="73" fillId="0" borderId="16" xfId="69" applyNumberFormat="1" applyFont="1" applyFill="1" applyBorder="1" applyAlignment="1" applyProtection="1">
      <alignment horizontal="left" vertical="center" wrapText="1"/>
      <protection/>
    </xf>
    <xf numFmtId="0" fontId="8" fillId="0" borderId="29" xfId="69" applyFont="1" applyFill="1" applyBorder="1" applyAlignment="1" applyProtection="1">
      <alignment horizontal="center" vertical="center"/>
      <protection/>
    </xf>
    <xf numFmtId="0" fontId="8" fillId="0" borderId="19" xfId="69" applyFont="1" applyFill="1" applyBorder="1" applyAlignment="1" applyProtection="1">
      <alignment horizontal="center" vertical="center"/>
      <protection/>
    </xf>
    <xf numFmtId="0" fontId="8" fillId="0" borderId="28" xfId="69" applyFont="1" applyFill="1" applyBorder="1" applyAlignment="1" applyProtection="1">
      <alignment horizontal="center" vertical="center"/>
      <protection/>
    </xf>
    <xf numFmtId="49" fontId="1" fillId="33" borderId="0" xfId="69" applyNumberFormat="1" applyFont="1" applyFill="1" applyAlignment="1" applyProtection="1">
      <alignment horizontal="left" vertical="center"/>
      <protection/>
    </xf>
    <xf numFmtId="0" fontId="1" fillId="0" borderId="0" xfId="69" applyFont="1" applyFill="1" applyAlignment="1" applyProtection="1">
      <alignment horizontal="left" vertical="center"/>
      <protection/>
    </xf>
    <xf numFmtId="0" fontId="77" fillId="0" borderId="25" xfId="59" applyFont="1" applyFill="1" applyBorder="1" applyAlignment="1" applyProtection="1">
      <alignment horizontal="center" vertical="center"/>
      <protection/>
    </xf>
    <xf numFmtId="0" fontId="72" fillId="0" borderId="16" xfId="59" applyFont="1" applyFill="1" applyBorder="1" applyAlignment="1" applyProtection="1">
      <alignment horizontal="center" vertical="center"/>
      <protection/>
    </xf>
    <xf numFmtId="0" fontId="72" fillId="0" borderId="29" xfId="59" applyFont="1" applyFill="1" applyBorder="1" applyAlignment="1" applyProtection="1">
      <alignment horizontal="left" vertical="center"/>
      <protection/>
    </xf>
    <xf numFmtId="0" fontId="78" fillId="0" borderId="19" xfId="59" applyFont="1" applyFill="1" applyBorder="1" applyAlignment="1" applyProtection="1">
      <alignment horizontal="left" vertical="center"/>
      <protection/>
    </xf>
    <xf numFmtId="0" fontId="72" fillId="0" borderId="29" xfId="59" applyFont="1" applyFill="1" applyBorder="1" applyAlignment="1" applyProtection="1">
      <alignment horizontal="center" vertical="center"/>
      <protection locked="0"/>
    </xf>
    <xf numFmtId="0" fontId="72" fillId="0" borderId="19" xfId="59" applyFont="1" applyFill="1" applyBorder="1" applyAlignment="1" applyProtection="1">
      <alignment horizontal="center" vertical="center"/>
      <protection locked="0"/>
    </xf>
    <xf numFmtId="0" fontId="72" fillId="0" borderId="17" xfId="59" applyFont="1" applyFill="1" applyBorder="1" applyAlignment="1" applyProtection="1">
      <alignment horizontal="center" vertical="center"/>
      <protection locked="0"/>
    </xf>
    <xf numFmtId="49" fontId="72" fillId="0" borderId="16" xfId="59" applyNumberFormat="1" applyFont="1" applyFill="1" applyBorder="1" applyAlignment="1" applyProtection="1">
      <alignment horizontal="center" vertical="center" wrapText="1"/>
      <protection locked="0"/>
    </xf>
    <xf numFmtId="49" fontId="79" fillId="0" borderId="29" xfId="59" applyNumberFormat="1" applyFont="1" applyFill="1" applyBorder="1" applyAlignment="1" applyProtection="1">
      <alignment horizontal="left" vertical="center" wrapText="1"/>
      <protection locked="0"/>
    </xf>
    <xf numFmtId="49" fontId="79" fillId="0" borderId="19" xfId="59" applyNumberFormat="1" applyFont="1" applyFill="1" applyBorder="1" applyAlignment="1" applyProtection="1">
      <alignment horizontal="left" vertical="center" wrapText="1"/>
      <protection locked="0"/>
    </xf>
    <xf numFmtId="0" fontId="72" fillId="0" borderId="23" xfId="59" applyFont="1" applyFill="1" applyBorder="1" applyAlignment="1" applyProtection="1">
      <alignment horizontal="center" vertical="center"/>
      <protection locked="0"/>
    </xf>
    <xf numFmtId="49" fontId="74" fillId="0" borderId="29" xfId="59" applyNumberFormat="1" applyFont="1" applyFill="1" applyBorder="1" applyAlignment="1" applyProtection="1">
      <alignment horizontal="left" vertical="center" wrapText="1"/>
      <protection locked="0"/>
    </xf>
    <xf numFmtId="49" fontId="74" fillId="0" borderId="19" xfId="59" applyNumberFormat="1" applyFont="1" applyFill="1" applyBorder="1" applyAlignment="1" applyProtection="1">
      <alignment horizontal="left" vertical="center" wrapText="1"/>
      <protection locked="0"/>
    </xf>
    <xf numFmtId="0" fontId="72" fillId="0" borderId="16" xfId="59" applyFont="1" applyFill="1" applyBorder="1" applyAlignment="1" applyProtection="1">
      <alignment horizontal="center" vertical="center" wrapText="1"/>
      <protection locked="0"/>
    </xf>
    <xf numFmtId="0" fontId="74" fillId="0" borderId="29" xfId="59" applyFont="1" applyFill="1" applyBorder="1" applyAlignment="1" applyProtection="1">
      <alignment horizontal="left" vertical="center" wrapText="1"/>
      <protection locked="0"/>
    </xf>
    <xf numFmtId="0" fontId="74" fillId="0" borderId="19" xfId="59" applyFont="1" applyFill="1" applyBorder="1" applyAlignment="1" applyProtection="1">
      <alignment horizontal="left" vertical="center" wrapText="1"/>
      <protection locked="0"/>
    </xf>
    <xf numFmtId="0" fontId="80" fillId="0" borderId="29" xfId="59" applyFont="1" applyFill="1" applyBorder="1" applyAlignment="1" applyProtection="1">
      <alignment horizontal="left" vertical="center"/>
      <protection locked="0"/>
    </xf>
    <xf numFmtId="0" fontId="80" fillId="0" borderId="19" xfId="59" applyFont="1" applyFill="1" applyBorder="1" applyAlignment="1" applyProtection="1">
      <alignment horizontal="left" vertical="center"/>
      <protection locked="0"/>
    </xf>
    <xf numFmtId="49" fontId="72" fillId="0" borderId="30" xfId="59" applyNumberFormat="1" applyFont="1" applyFill="1" applyBorder="1" applyAlignment="1" applyProtection="1">
      <alignment horizontal="center" vertical="center" wrapText="1"/>
      <protection locked="0"/>
    </xf>
    <xf numFmtId="49" fontId="72" fillId="0" borderId="18" xfId="59" applyNumberFormat="1" applyFont="1" applyFill="1" applyBorder="1" applyAlignment="1" applyProtection="1">
      <alignment horizontal="center" vertical="center" wrapText="1"/>
      <protection locked="0"/>
    </xf>
    <xf numFmtId="0" fontId="72" fillId="0" borderId="30" xfId="59" applyFont="1" applyFill="1" applyBorder="1" applyAlignment="1" applyProtection="1">
      <alignment horizontal="center" vertical="center"/>
      <protection locked="0"/>
    </xf>
    <xf numFmtId="0" fontId="72" fillId="0" borderId="20" xfId="59" applyFont="1" applyFill="1" applyBorder="1" applyAlignment="1" applyProtection="1">
      <alignment horizontal="center" vertical="center"/>
      <protection locked="0"/>
    </xf>
    <xf numFmtId="0" fontId="72" fillId="0" borderId="18" xfId="59" applyFont="1" applyFill="1" applyBorder="1" applyAlignment="1" applyProtection="1">
      <alignment horizontal="center" vertical="center"/>
      <protection locked="0"/>
    </xf>
    <xf numFmtId="49" fontId="72" fillId="0" borderId="26" xfId="59" applyNumberFormat="1" applyFont="1" applyFill="1" applyBorder="1" applyAlignment="1" applyProtection="1">
      <alignment horizontal="center" vertical="center" wrapText="1"/>
      <protection locked="0"/>
    </xf>
    <xf numFmtId="49" fontId="72" fillId="0" borderId="24" xfId="59" applyNumberFormat="1" applyFont="1" applyFill="1" applyBorder="1" applyAlignment="1" applyProtection="1">
      <alignment horizontal="center" vertical="center" wrapText="1"/>
      <protection locked="0"/>
    </xf>
    <xf numFmtId="0" fontId="72" fillId="0" borderId="26" xfId="59" applyFont="1" applyFill="1" applyBorder="1" applyAlignment="1" applyProtection="1">
      <alignment horizontal="center" vertical="center"/>
      <protection locked="0"/>
    </xf>
    <xf numFmtId="0" fontId="72" fillId="0" borderId="25" xfId="59" applyFont="1" applyFill="1" applyBorder="1" applyAlignment="1" applyProtection="1">
      <alignment horizontal="center" vertical="center"/>
      <protection locked="0"/>
    </xf>
    <xf numFmtId="0" fontId="72" fillId="0" borderId="24" xfId="59" applyFont="1" applyFill="1" applyBorder="1" applyAlignment="1" applyProtection="1">
      <alignment horizontal="center" vertical="center"/>
      <protection locked="0"/>
    </xf>
    <xf numFmtId="49" fontId="74" fillId="0" borderId="29" xfId="69" applyNumberFormat="1" applyFont="1" applyFill="1" applyBorder="1" applyAlignment="1" applyProtection="1">
      <alignment horizontal="left" vertical="center" wrapText="1"/>
      <protection/>
    </xf>
    <xf numFmtId="49" fontId="74" fillId="0" borderId="28" xfId="69" applyNumberFormat="1" applyFont="1" applyFill="1" applyBorder="1" applyAlignment="1" applyProtection="1">
      <alignment horizontal="left" vertical="center" wrapText="1"/>
      <protection/>
    </xf>
    <xf numFmtId="49" fontId="74" fillId="0" borderId="19" xfId="69" applyNumberFormat="1" applyFont="1" applyFill="1" applyBorder="1" applyAlignment="1" applyProtection="1">
      <alignment horizontal="left" vertical="center" wrapText="1"/>
      <protection/>
    </xf>
    <xf numFmtId="4" fontId="74" fillId="0" borderId="16" xfId="69" applyNumberFormat="1" applyFont="1" applyFill="1" applyBorder="1" applyAlignment="1" applyProtection="1">
      <alignment horizontal="right" vertical="center"/>
      <protection/>
    </xf>
    <xf numFmtId="0" fontId="72" fillId="0" borderId="28" xfId="69" applyFont="1" applyFill="1" applyBorder="1" applyAlignment="1" applyProtection="1">
      <alignment/>
      <protection/>
    </xf>
    <xf numFmtId="0" fontId="72" fillId="0" borderId="19" xfId="69" applyFont="1" applyFill="1" applyBorder="1" applyAlignment="1" applyProtection="1">
      <alignment/>
      <protection/>
    </xf>
    <xf numFmtId="0" fontId="80" fillId="0" borderId="30" xfId="59" applyFont="1" applyFill="1" applyBorder="1" applyAlignment="1" applyProtection="1">
      <alignment horizontal="left" vertical="center"/>
      <protection locked="0"/>
    </xf>
    <xf numFmtId="0" fontId="80" fillId="0" borderId="20" xfId="59" applyFont="1" applyFill="1" applyBorder="1" applyAlignment="1" applyProtection="1">
      <alignment horizontal="left" vertical="center"/>
      <protection locked="0"/>
    </xf>
    <xf numFmtId="0" fontId="80" fillId="0" borderId="29" xfId="59" applyFont="1" applyFill="1" applyBorder="1" applyAlignment="1" applyProtection="1">
      <alignment horizontal="center" vertical="center"/>
      <protection locked="0"/>
    </xf>
    <xf numFmtId="0" fontId="80" fillId="0" borderId="19" xfId="59" applyFont="1" applyFill="1" applyBorder="1" applyAlignment="1" applyProtection="1">
      <alignment horizontal="center" vertical="center"/>
      <protection locked="0"/>
    </xf>
    <xf numFmtId="0" fontId="80" fillId="0" borderId="28" xfId="59" applyFont="1" applyFill="1" applyBorder="1" applyAlignment="1" applyProtection="1">
      <alignment horizontal="center" vertical="center"/>
      <protection locked="0"/>
    </xf>
    <xf numFmtId="49" fontId="81" fillId="0" borderId="17" xfId="59" applyNumberFormat="1" applyFont="1" applyFill="1" applyBorder="1" applyAlignment="1" applyProtection="1">
      <alignment horizontal="center" vertical="center" wrapText="1"/>
      <protection locked="0"/>
    </xf>
    <xf numFmtId="49" fontId="81" fillId="0" borderId="16" xfId="59" applyNumberFormat="1" applyFont="1" applyFill="1" applyBorder="1" applyAlignment="1" applyProtection="1">
      <alignment horizontal="center" vertical="center"/>
      <protection locked="0"/>
    </xf>
    <xf numFmtId="49" fontId="81" fillId="0" borderId="16" xfId="59" applyNumberFormat="1" applyFont="1" applyFill="1" applyBorder="1" applyAlignment="1" applyProtection="1">
      <alignment horizontal="center" vertical="center" wrapText="1"/>
      <protection locked="0"/>
    </xf>
    <xf numFmtId="0" fontId="81" fillId="0" borderId="23" xfId="59" applyFont="1" applyFill="1" applyBorder="1" applyAlignment="1" applyProtection="1">
      <alignment horizontal="center" vertical="center"/>
      <protection locked="0"/>
    </xf>
    <xf numFmtId="0" fontId="74" fillId="0" borderId="16" xfId="69" applyFont="1" applyFill="1" applyBorder="1" applyAlignment="1" applyProtection="1">
      <alignment horizontal="center" vertical="center" wrapText="1"/>
      <protection locked="0"/>
    </xf>
    <xf numFmtId="0" fontId="81" fillId="0" borderId="16" xfId="69" applyFont="1" applyFill="1" applyBorder="1" applyAlignment="1" applyProtection="1">
      <alignment horizontal="center" vertical="center" wrapText="1"/>
      <protection locked="0"/>
    </xf>
    <xf numFmtId="0" fontId="81" fillId="0" borderId="23" xfId="59" applyFont="1" applyFill="1" applyBorder="1" applyAlignment="1" applyProtection="1">
      <alignment horizontal="center" vertical="center" wrapText="1"/>
      <protection locked="0"/>
    </xf>
    <xf numFmtId="0" fontId="78" fillId="0" borderId="28" xfId="59" applyFont="1" applyFill="1" applyBorder="1" applyAlignment="1" applyProtection="1">
      <alignment horizontal="left" vertical="center"/>
      <protection/>
    </xf>
    <xf numFmtId="0" fontId="72" fillId="0" borderId="28" xfId="59" applyFont="1" applyFill="1" applyBorder="1" applyAlignment="1" applyProtection="1">
      <alignment horizontal="center" vertical="center"/>
      <protection locked="0"/>
    </xf>
    <xf numFmtId="0" fontId="72" fillId="0" borderId="16" xfId="59" applyFont="1" applyFill="1" applyBorder="1" applyAlignment="1" applyProtection="1">
      <alignment horizontal="center" vertical="center"/>
      <protection locked="0"/>
    </xf>
    <xf numFmtId="49" fontId="79" fillId="0" borderId="28" xfId="59" applyNumberFormat="1" applyFont="1" applyFill="1" applyBorder="1" applyAlignment="1" applyProtection="1">
      <alignment horizontal="left" vertical="center" wrapText="1"/>
      <protection locked="0"/>
    </xf>
    <xf numFmtId="49" fontId="72" fillId="0" borderId="16" xfId="59" applyNumberFormat="1" applyFont="1" applyFill="1" applyBorder="1" applyAlignment="1" applyProtection="1">
      <alignment vertical="center" wrapText="1"/>
      <protection locked="0"/>
    </xf>
    <xf numFmtId="49" fontId="74" fillId="0" borderId="28" xfId="59" applyNumberFormat="1" applyFont="1" applyFill="1" applyBorder="1" applyAlignment="1" applyProtection="1">
      <alignment horizontal="left" vertical="center" wrapText="1"/>
      <protection locked="0"/>
    </xf>
    <xf numFmtId="0" fontId="74" fillId="0" borderId="28" xfId="59" applyFont="1" applyFill="1" applyBorder="1" applyAlignment="1" applyProtection="1">
      <alignment horizontal="left" vertical="center" wrapText="1"/>
      <protection locked="0"/>
    </xf>
    <xf numFmtId="0" fontId="72" fillId="0" borderId="16" xfId="59" applyFont="1" applyFill="1" applyBorder="1" applyAlignment="1" applyProtection="1">
      <alignment vertical="center" wrapText="1"/>
      <protection locked="0"/>
    </xf>
    <xf numFmtId="0" fontId="80" fillId="0" borderId="28" xfId="59" applyFont="1" applyFill="1" applyBorder="1" applyAlignment="1" applyProtection="1">
      <alignment horizontal="left" vertical="center"/>
      <protection locked="0"/>
    </xf>
    <xf numFmtId="4" fontId="74" fillId="0" borderId="16" xfId="59" applyNumberFormat="1" applyFont="1" applyFill="1" applyBorder="1" applyAlignment="1" applyProtection="1">
      <alignment horizontal="right" vertical="center"/>
      <protection locked="0"/>
    </xf>
    <xf numFmtId="0" fontId="80" fillId="0" borderId="18" xfId="59" applyFont="1" applyFill="1" applyBorder="1" applyAlignment="1" applyProtection="1">
      <alignment horizontal="left" vertical="center"/>
      <protection locked="0"/>
    </xf>
    <xf numFmtId="49" fontId="81" fillId="0" borderId="17" xfId="59" applyNumberFormat="1" applyFont="1" applyFill="1" applyBorder="1" applyAlignment="1" applyProtection="1">
      <alignment horizontal="center" vertical="center"/>
      <protection locked="0"/>
    </xf>
    <xf numFmtId="0" fontId="79" fillId="0" borderId="23" xfId="59" applyFont="1" applyFill="1" applyBorder="1" applyAlignment="1" applyProtection="1">
      <alignment horizontal="center" vertical="center" wrapText="1"/>
      <protection locked="0"/>
    </xf>
    <xf numFmtId="0" fontId="74" fillId="0" borderId="23" xfId="59" applyFont="1" applyFill="1" applyBorder="1" applyAlignment="1" applyProtection="1">
      <alignment horizontal="center" vertical="center" wrapText="1"/>
      <protection locked="0"/>
    </xf>
    <xf numFmtId="49" fontId="74" fillId="0" borderId="0" xfId="69" applyNumberFormat="1" applyFont="1" applyFill="1" applyBorder="1" applyAlignment="1" applyProtection="1">
      <alignment/>
      <protection/>
    </xf>
    <xf numFmtId="0" fontId="72" fillId="0" borderId="0" xfId="69" applyFont="1" applyFill="1" applyBorder="1" applyAlignment="1" applyProtection="1">
      <alignment horizontal="left" vertical="center"/>
      <protection/>
    </xf>
    <xf numFmtId="0" fontId="74" fillId="0" borderId="10" xfId="69" applyFont="1" applyFill="1" applyBorder="1" applyAlignment="1" applyProtection="1">
      <alignment horizontal="center" vertical="center"/>
      <protection/>
    </xf>
    <xf numFmtId="0" fontId="8" fillId="0" borderId="29" xfId="69" applyFont="1" applyFill="1" applyBorder="1" applyAlignment="1" applyProtection="1">
      <alignment horizontal="center" vertical="center" wrapText="1"/>
      <protection locked="0"/>
    </xf>
    <xf numFmtId="0" fontId="8" fillId="0" borderId="19" xfId="69" applyFont="1" applyFill="1" applyBorder="1" applyAlignment="1" applyProtection="1">
      <alignment horizontal="center" vertical="center" wrapText="1"/>
      <protection locked="0"/>
    </xf>
    <xf numFmtId="0" fontId="11" fillId="0" borderId="19" xfId="69" applyFont="1" applyFill="1" applyBorder="1" applyAlignment="1" applyProtection="1">
      <alignment horizontal="left" vertical="center"/>
      <protection/>
    </xf>
    <xf numFmtId="0" fontId="11" fillId="0" borderId="28" xfId="69" applyFont="1" applyFill="1" applyBorder="1" applyAlignment="1" applyProtection="1">
      <alignment horizontal="left" vertical="center"/>
      <protection/>
    </xf>
    <xf numFmtId="0" fontId="8" fillId="0" borderId="0" xfId="69" applyFont="1" applyFill="1" applyAlignment="1" applyProtection="1">
      <alignment horizontal="left"/>
      <protection/>
    </xf>
    <xf numFmtId="0" fontId="1" fillId="0" borderId="10" xfId="69" applyFont="1" applyFill="1" applyBorder="1" applyAlignment="1" applyProtection="1">
      <alignment horizontal="center" vertical="center" wrapText="1"/>
      <protection/>
    </xf>
    <xf numFmtId="0" fontId="7" fillId="0" borderId="10" xfId="71" applyFont="1" applyFill="1" applyBorder="1" applyAlignment="1" applyProtection="1">
      <alignment horizontal="center" vertical="center" wrapText="1" readingOrder="1"/>
      <protection locked="0"/>
    </xf>
    <xf numFmtId="0" fontId="11" fillId="0" borderId="23" xfId="69" applyFont="1" applyFill="1" applyBorder="1" applyAlignment="1" applyProtection="1">
      <alignment horizontal="right" vertical="center" wrapText="1"/>
      <protection/>
    </xf>
    <xf numFmtId="0" fontId="11" fillId="0" borderId="16" xfId="69" applyFont="1" applyFill="1" applyBorder="1" applyAlignment="1" applyProtection="1">
      <alignment horizontal="right" vertical="center" wrapText="1"/>
      <protection locked="0"/>
    </xf>
    <xf numFmtId="0" fontId="74" fillId="0" borderId="0" xfId="69" applyFont="1" applyFill="1" applyBorder="1" applyAlignment="1" applyProtection="1">
      <alignment horizontal="right" vertical="center"/>
      <protection/>
    </xf>
    <xf numFmtId="49" fontId="8" fillId="0" borderId="0" xfId="69" applyNumberFormat="1" applyFont="1" applyFill="1" applyBorder="1" applyAlignment="1" applyProtection="1">
      <alignment shrinkToFit="1"/>
      <protection/>
    </xf>
    <xf numFmtId="0" fontId="76" fillId="0" borderId="0" xfId="69" applyFont="1" applyFill="1" applyBorder="1" applyAlignment="1" applyProtection="1">
      <alignment horizontal="center" vertical="center" shrinkToFit="1"/>
      <protection/>
    </xf>
    <xf numFmtId="0" fontId="73" fillId="0" borderId="0" xfId="69" applyFont="1" applyFill="1" applyBorder="1" applyAlignment="1" applyProtection="1">
      <alignment horizontal="left" vertical="center" shrinkToFit="1"/>
      <protection locked="0"/>
    </xf>
    <xf numFmtId="49" fontId="72" fillId="0" borderId="10" xfId="69" applyNumberFormat="1" applyFont="1" applyFill="1" applyBorder="1" applyAlignment="1" applyProtection="1">
      <alignment horizontal="center" vertical="center" shrinkToFit="1"/>
      <protection/>
    </xf>
    <xf numFmtId="49" fontId="72" fillId="0" borderId="10" xfId="69" applyNumberFormat="1" applyFont="1" applyFill="1" applyBorder="1" applyAlignment="1" applyProtection="1">
      <alignment horizontal="center" vertical="center"/>
      <protection/>
    </xf>
    <xf numFmtId="0" fontId="73" fillId="0" borderId="16" xfId="69" applyFont="1" applyFill="1" applyBorder="1" applyAlignment="1" applyProtection="1">
      <alignment vertical="center" shrinkToFit="1"/>
      <protection/>
    </xf>
    <xf numFmtId="4" fontId="73" fillId="0" borderId="16" xfId="69" applyNumberFormat="1" applyFont="1" applyFill="1" applyBorder="1" applyAlignment="1" applyProtection="1">
      <alignment vertical="center"/>
      <protection/>
    </xf>
    <xf numFmtId="0" fontId="73" fillId="0" borderId="16" xfId="69" applyFont="1" applyFill="1" applyBorder="1" applyAlignment="1" applyProtection="1">
      <alignment horizontal="left" vertical="center" shrinkToFit="1"/>
      <protection/>
    </xf>
    <xf numFmtId="0" fontId="8" fillId="0" borderId="10" xfId="69" applyFont="1" applyFill="1" applyBorder="1" applyAlignment="1" applyProtection="1">
      <alignment horizontal="center" vertical="center" shrinkToFit="1"/>
      <protection/>
    </xf>
    <xf numFmtId="0" fontId="73" fillId="0" borderId="10" xfId="69" applyFont="1" applyFill="1" applyBorder="1" applyAlignment="1" applyProtection="1">
      <alignment horizontal="right" vertical="center" wrapText="1"/>
      <protection locked="0"/>
    </xf>
    <xf numFmtId="0" fontId="1" fillId="0" borderId="11" xfId="69" applyFont="1" applyFill="1" applyBorder="1" applyAlignment="1" applyProtection="1">
      <alignment horizontal="center" vertical="center" wrapText="1"/>
      <protection/>
    </xf>
    <xf numFmtId="0" fontId="1" fillId="0" borderId="15" xfId="69" applyFont="1" applyFill="1" applyBorder="1" applyAlignment="1" applyProtection="1">
      <alignment horizontal="center" vertical="center" wrapText="1"/>
      <protection/>
    </xf>
    <xf numFmtId="4" fontId="73" fillId="0" borderId="16" xfId="69" applyNumberFormat="1" applyFont="1" applyFill="1" applyBorder="1" applyAlignment="1" applyProtection="1">
      <alignment vertical="center"/>
      <protection locked="0"/>
    </xf>
    <xf numFmtId="0" fontId="73" fillId="0" borderId="16" xfId="69" applyFont="1" applyFill="1" applyBorder="1" applyAlignment="1" applyProtection="1">
      <alignment vertical="center"/>
      <protection/>
    </xf>
    <xf numFmtId="0" fontId="8" fillId="0" borderId="16" xfId="69" applyFont="1" applyFill="1" applyBorder="1" applyAlignment="1" applyProtection="1">
      <alignment wrapText="1"/>
      <protection/>
    </xf>
    <xf numFmtId="0" fontId="73" fillId="0" borderId="10" xfId="69" applyFont="1" applyFill="1" applyBorder="1" applyAlignment="1" applyProtection="1">
      <alignment horizontal="right" vertical="center" wrapText="1"/>
      <protection/>
    </xf>
    <xf numFmtId="0" fontId="74" fillId="0" borderId="0" xfId="69" applyFont="1" applyFill="1" applyBorder="1" applyAlignment="1" applyProtection="1">
      <alignment horizontal="right" vertical="center" wrapText="1"/>
      <protection/>
    </xf>
    <xf numFmtId="0" fontId="74" fillId="0" borderId="0" xfId="69" applyFont="1" applyFill="1" applyBorder="1" applyAlignment="1" applyProtection="1">
      <alignment horizontal="right" wrapText="1"/>
      <protection/>
    </xf>
    <xf numFmtId="0" fontId="4" fillId="0" borderId="0" xfId="69" applyFont="1" applyFill="1" applyBorder="1" applyAlignment="1" applyProtection="1">
      <alignment horizontal="center" wrapText="1"/>
      <protection/>
    </xf>
    <xf numFmtId="0" fontId="4" fillId="0" borderId="0" xfId="69" applyFont="1" applyFill="1" applyBorder="1" applyAlignment="1" applyProtection="1">
      <alignment wrapText="1"/>
      <protection/>
    </xf>
    <xf numFmtId="0" fontId="4" fillId="0" borderId="0" xfId="69" applyFont="1" applyFill="1" applyBorder="1" applyAlignment="1" applyProtection="1">
      <alignment/>
      <protection/>
    </xf>
    <xf numFmtId="0" fontId="4" fillId="0" borderId="0" xfId="69" applyFont="1" applyFill="1" applyBorder="1" applyAlignment="1" applyProtection="1">
      <alignment horizontal="center"/>
      <protection/>
    </xf>
    <xf numFmtId="0" fontId="82" fillId="0" borderId="0" xfId="0" applyFont="1" applyFill="1" applyBorder="1" applyAlignment="1">
      <alignment horizontal="center" vertical="center" wrapText="1"/>
    </xf>
    <xf numFmtId="0" fontId="74" fillId="0" borderId="31" xfId="0" applyFont="1" applyFill="1" applyBorder="1" applyAlignment="1">
      <alignment horizontal="left" vertical="center"/>
    </xf>
    <xf numFmtId="0" fontId="74" fillId="0" borderId="31" xfId="0" applyFont="1" applyFill="1" applyBorder="1" applyAlignment="1">
      <alignment vertical="center"/>
    </xf>
    <xf numFmtId="0" fontId="74" fillId="0" borderId="31" xfId="0" applyFont="1" applyFill="1" applyBorder="1" applyAlignment="1">
      <alignment horizontal="center" vertical="center"/>
    </xf>
    <xf numFmtId="0" fontId="81" fillId="0" borderId="32" xfId="0" applyFont="1" applyFill="1" applyBorder="1" applyAlignment="1" applyProtection="1">
      <alignment horizontal="center" vertical="center" wrapText="1"/>
      <protection locked="0"/>
    </xf>
    <xf numFmtId="0" fontId="81" fillId="0" borderId="10" xfId="0" applyFont="1" applyFill="1" applyBorder="1" applyAlignment="1" applyProtection="1">
      <alignment horizontal="center" vertical="center" wrapText="1"/>
      <protection locked="0"/>
    </xf>
    <xf numFmtId="0" fontId="81" fillId="0" borderId="33" xfId="0" applyFont="1" applyFill="1" applyBorder="1" applyAlignment="1" applyProtection="1">
      <alignment horizontal="center" vertical="center" wrapText="1"/>
      <protection locked="0"/>
    </xf>
    <xf numFmtId="0" fontId="81" fillId="0" borderId="10" xfId="0" applyFont="1" applyFill="1" applyBorder="1" applyAlignment="1" applyProtection="1">
      <alignment horizontal="center" vertical="center"/>
      <protection locked="0"/>
    </xf>
    <xf numFmtId="180" fontId="81" fillId="0" borderId="10" xfId="0" applyNumberFormat="1" applyFont="1" applyFill="1" applyBorder="1" applyAlignment="1" applyProtection="1">
      <alignment horizontal="center" vertical="center"/>
      <protection locked="0"/>
    </xf>
    <xf numFmtId="49" fontId="81" fillId="0" borderId="10" xfId="0" applyNumberFormat="1" applyFont="1" applyFill="1" applyBorder="1" applyAlignment="1" applyProtection="1">
      <alignment horizontal="center" vertical="center"/>
      <protection locked="0"/>
    </xf>
    <xf numFmtId="0" fontId="81" fillId="0" borderId="10" xfId="0" applyFont="1" applyFill="1" applyBorder="1" applyAlignment="1" applyProtection="1">
      <alignment vertical="center"/>
      <protection locked="0"/>
    </xf>
    <xf numFmtId="0" fontId="4" fillId="0" borderId="0" xfId="0" applyFont="1" applyFill="1" applyAlignment="1" applyProtection="1">
      <alignment horizontal="left" vertical="top" wrapText="1"/>
      <protection locked="0"/>
    </xf>
    <xf numFmtId="0" fontId="51" fillId="0" borderId="0" xfId="28" applyProtection="1">
      <alignment/>
      <protection/>
    </xf>
    <xf numFmtId="0" fontId="51" fillId="0" borderId="0" xfId="28" applyAlignment="1" applyProtection="1">
      <alignment vertical="center"/>
      <protection/>
    </xf>
    <xf numFmtId="0" fontId="51" fillId="0" borderId="0" xfId="28" applyProtection="1">
      <alignment/>
      <protection locked="0"/>
    </xf>
    <xf numFmtId="0" fontId="51" fillId="0" borderId="0" xfId="28" applyAlignment="1" applyProtection="1">
      <alignment horizontal="center"/>
      <protection locked="0"/>
    </xf>
    <xf numFmtId="0" fontId="83" fillId="0" borderId="0" xfId="28" applyFont="1" applyAlignment="1" applyProtection="1">
      <alignment horizontal="left" vertical="center"/>
      <protection/>
    </xf>
    <xf numFmtId="0" fontId="23" fillId="0" borderId="0" xfId="28" applyFont="1" applyFill="1" applyAlignment="1" applyProtection="1">
      <alignment horizontal="center" vertical="center" wrapText="1"/>
      <protection/>
    </xf>
    <xf numFmtId="0" fontId="7" fillId="0" borderId="0" xfId="28" applyNumberFormat="1" applyFont="1" applyFill="1" applyAlignment="1" applyProtection="1">
      <alignment horizontal="left" vertical="center"/>
      <protection/>
    </xf>
    <xf numFmtId="0" fontId="8" fillId="0" borderId="0" xfId="28" applyFont="1" applyFill="1" applyBorder="1" applyAlignment="1" applyProtection="1">
      <alignment vertical="center"/>
      <protection/>
    </xf>
    <xf numFmtId="0" fontId="7" fillId="0" borderId="34" xfId="28" applyNumberFormat="1" applyFont="1" applyFill="1" applyBorder="1" applyAlignment="1" applyProtection="1">
      <alignment horizontal="center" vertical="center"/>
      <protection locked="0"/>
    </xf>
    <xf numFmtId="0" fontId="7" fillId="0" borderId="35"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wrapText="1"/>
      <protection locked="0"/>
    </xf>
    <xf numFmtId="0" fontId="7" fillId="0" borderId="36"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protection locked="0"/>
    </xf>
    <xf numFmtId="49" fontId="24" fillId="0" borderId="10" xfId="71" applyNumberFormat="1" applyFont="1" applyFill="1" applyBorder="1" applyAlignment="1" applyProtection="1">
      <alignment horizontal="center" vertical="center" wrapText="1"/>
      <protection locked="0"/>
    </xf>
    <xf numFmtId="49" fontId="8" fillId="0" borderId="10" xfId="71" applyNumberFormat="1" applyFont="1" applyFill="1" applyBorder="1" applyAlignment="1" applyProtection="1">
      <alignment horizontal="center" vertical="center" wrapText="1"/>
      <protection locked="0"/>
    </xf>
    <xf numFmtId="49" fontId="24" fillId="0" borderId="10" xfId="71" applyNumberFormat="1" applyFont="1" applyFill="1" applyBorder="1" applyAlignment="1" applyProtection="1">
      <alignment vertical="center" wrapText="1"/>
      <protection locked="0"/>
    </xf>
    <xf numFmtId="180" fontId="8" fillId="0" borderId="10" xfId="28" applyNumberFormat="1" applyFont="1" applyFill="1" applyBorder="1" applyAlignment="1" applyProtection="1">
      <alignment vertical="center" wrapText="1"/>
      <protection locked="0"/>
    </xf>
    <xf numFmtId="49" fontId="8" fillId="0" borderId="10" xfId="71" applyNumberFormat="1" applyFont="1" applyFill="1" applyBorder="1" applyAlignment="1" applyProtection="1">
      <alignment vertical="center" wrapText="1"/>
      <protection locked="0"/>
    </xf>
    <xf numFmtId="4" fontId="73" fillId="0" borderId="16" xfId="69" applyNumberFormat="1" applyFont="1" applyFill="1" applyBorder="1" applyAlignment="1" applyProtection="1">
      <alignment horizontal="right" vertical="center"/>
      <protection locked="0"/>
    </xf>
    <xf numFmtId="0" fontId="51" fillId="0" borderId="0" xfId="28" applyAlignment="1" applyProtection="1">
      <alignment horizontal="center" vertical="center"/>
      <protection/>
    </xf>
    <xf numFmtId="49" fontId="8" fillId="0" borderId="0" xfId="28" applyNumberFormat="1" applyFont="1" applyFill="1" applyBorder="1" applyAlignment="1" applyProtection="1">
      <alignment horizontal="center" vertical="center"/>
      <protection/>
    </xf>
    <xf numFmtId="49" fontId="8" fillId="0" borderId="0" xfId="28" applyNumberFormat="1" applyFont="1" applyFill="1" applyBorder="1" applyAlignment="1" applyProtection="1">
      <alignment vertical="center"/>
      <protection/>
    </xf>
    <xf numFmtId="0" fontId="7" fillId="0" borderId="31" xfId="28" applyNumberFormat="1" applyFont="1" applyFill="1" applyBorder="1" applyAlignment="1" applyProtection="1">
      <alignment horizontal="center" vertical="center"/>
      <protection/>
    </xf>
    <xf numFmtId="49" fontId="8" fillId="0" borderId="10" xfId="28" applyNumberFormat="1" applyFont="1" applyFill="1" applyBorder="1" applyAlignment="1" applyProtection="1">
      <alignment vertical="center" wrapText="1"/>
      <protection locked="0"/>
    </xf>
    <xf numFmtId="0" fontId="25" fillId="0" borderId="10" xfId="28" applyNumberFormat="1" applyFont="1" applyFill="1" applyBorder="1" applyAlignment="1" applyProtection="1">
      <alignment horizontal="center" vertical="center" wrapText="1"/>
      <protection locked="0"/>
    </xf>
    <xf numFmtId="180" fontId="24" fillId="0" borderId="10" xfId="28" applyNumberFormat="1" applyFont="1" applyFill="1" applyBorder="1" applyAlignment="1" applyProtection="1">
      <alignment vertical="center" wrapText="1"/>
      <protection locked="0"/>
    </xf>
    <xf numFmtId="49" fontId="8" fillId="0" borderId="10" xfId="28" applyNumberFormat="1" applyFont="1" applyFill="1" applyBorder="1" applyAlignment="1" applyProtection="1">
      <alignment horizontal="center" vertical="center" wrapText="1"/>
      <protection locked="0"/>
    </xf>
    <xf numFmtId="49" fontId="24" fillId="0" borderId="10" xfId="28" applyNumberFormat="1" applyFont="1" applyFill="1" applyBorder="1" applyAlignment="1" applyProtection="1">
      <alignment horizontal="center" vertical="center" wrapText="1"/>
      <protection locked="0"/>
    </xf>
    <xf numFmtId="49" fontId="24" fillId="0" borderId="10" xfId="28" applyNumberFormat="1" applyFont="1" applyFill="1" applyBorder="1" applyAlignment="1" applyProtection="1">
      <alignment vertical="center" wrapText="1"/>
      <protection locked="0"/>
    </xf>
    <xf numFmtId="0" fontId="8" fillId="0" borderId="0" xfId="69" applyFont="1" applyFill="1" applyBorder="1" applyAlignment="1" applyProtection="1">
      <alignment vertical="top"/>
      <protection/>
    </xf>
    <xf numFmtId="49" fontId="72" fillId="0" borderId="29" xfId="69" applyNumberFormat="1" applyFont="1" applyFill="1" applyBorder="1" applyAlignment="1" applyProtection="1">
      <alignment horizontal="center" vertical="center" wrapText="1"/>
      <protection/>
    </xf>
    <xf numFmtId="49" fontId="72" fillId="0" borderId="28" xfId="69" applyNumberFormat="1" applyFont="1" applyFill="1" applyBorder="1" applyAlignment="1" applyProtection="1">
      <alignment horizontal="center" vertical="center" wrapText="1"/>
      <protection/>
    </xf>
    <xf numFmtId="0" fontId="72" fillId="0" borderId="18" xfId="69" applyFont="1" applyFill="1" applyBorder="1" applyAlignment="1" applyProtection="1">
      <alignment horizontal="center" vertical="center"/>
      <protection/>
    </xf>
    <xf numFmtId="0" fontId="11" fillId="0" borderId="16" xfId="69" applyFont="1" applyFill="1" applyBorder="1" applyAlignment="1" applyProtection="1">
      <alignment horizontal="right" vertical="center" wrapText="1"/>
      <protection/>
    </xf>
    <xf numFmtId="0" fontId="74" fillId="0" borderId="0" xfId="69" applyFont="1" applyFill="1" applyBorder="1" applyAlignment="1" applyProtection="1">
      <alignment vertical="center"/>
      <protection/>
    </xf>
    <xf numFmtId="0" fontId="84" fillId="0" borderId="0" xfId="69" applyFont="1" applyFill="1" applyBorder="1" applyAlignment="1" applyProtection="1">
      <alignment horizontal="center" vertical="center"/>
      <protection/>
    </xf>
    <xf numFmtId="0" fontId="80" fillId="0" borderId="0" xfId="69" applyFont="1" applyFill="1" applyBorder="1" applyAlignment="1" applyProtection="1">
      <alignment horizontal="center" vertical="center"/>
      <protection/>
    </xf>
    <xf numFmtId="0" fontId="72" fillId="0" borderId="17" xfId="69" applyFont="1" applyFill="1" applyBorder="1" applyAlignment="1" applyProtection="1">
      <alignment horizontal="center" vertical="center"/>
      <protection locked="0"/>
    </xf>
    <xf numFmtId="0" fontId="73" fillId="0" borderId="16" xfId="69" applyFont="1" applyFill="1" applyBorder="1" applyAlignment="1" applyProtection="1">
      <alignment horizontal="left" vertical="center"/>
      <protection locked="0"/>
    </xf>
    <xf numFmtId="0" fontId="73" fillId="0" borderId="16" xfId="69" applyFont="1" applyFill="1" applyBorder="1" applyAlignment="1" applyProtection="1">
      <alignment vertical="center"/>
      <protection locked="0"/>
    </xf>
    <xf numFmtId="4" fontId="73" fillId="0" borderId="16" xfId="69" applyNumberFormat="1" applyFont="1" applyFill="1" applyBorder="1" applyAlignment="1" applyProtection="1">
      <alignment horizontal="right" vertical="center"/>
      <protection/>
    </xf>
    <xf numFmtId="0" fontId="73" fillId="0" borderId="16" xfId="69" applyFont="1" applyFill="1" applyBorder="1" applyAlignment="1" applyProtection="1">
      <alignment horizontal="left" vertical="center"/>
      <protection/>
    </xf>
    <xf numFmtId="0" fontId="85" fillId="0" borderId="16" xfId="69" applyFont="1" applyFill="1" applyBorder="1" applyAlignment="1" applyProtection="1">
      <alignment horizontal="right" vertical="center"/>
      <protection/>
    </xf>
    <xf numFmtId="0" fontId="8" fillId="0" borderId="16" xfId="69" applyFont="1" applyFill="1" applyBorder="1" applyAlignment="1" applyProtection="1">
      <alignment vertical="center"/>
      <protection/>
    </xf>
    <xf numFmtId="0" fontId="85" fillId="0" borderId="16" xfId="69" applyFont="1" applyFill="1" applyBorder="1" applyAlignment="1" applyProtection="1">
      <alignment horizontal="center" vertical="center"/>
      <protection/>
    </xf>
    <xf numFmtId="0" fontId="85" fillId="0" borderId="16" xfId="69" applyFont="1" applyFill="1" applyBorder="1" applyAlignment="1" applyProtection="1">
      <alignment horizontal="center" vertical="center"/>
      <protection locked="0"/>
    </xf>
    <xf numFmtId="182" fontId="85" fillId="0" borderId="16" xfId="69" applyNumberFormat="1" applyFont="1" applyFill="1" applyBorder="1" applyAlignment="1" applyProtection="1">
      <alignment horizontal="right" vertical="center"/>
      <protection/>
    </xf>
    <xf numFmtId="183" fontId="8" fillId="0" borderId="0" xfId="69" applyNumberFormat="1" applyFont="1" applyFill="1" applyBorder="1" applyAlignment="1" applyProtection="1">
      <alignment shrinkToFit="1"/>
      <protection/>
    </xf>
    <xf numFmtId="183" fontId="74" fillId="0" borderId="0" xfId="69" applyNumberFormat="1" applyFont="1" applyFill="1" applyBorder="1" applyAlignment="1" applyProtection="1">
      <alignment shrinkToFit="1"/>
      <protection/>
    </xf>
    <xf numFmtId="183" fontId="71" fillId="0" borderId="0" xfId="69" applyNumberFormat="1" applyFont="1" applyFill="1" applyBorder="1" applyAlignment="1" applyProtection="1">
      <alignment horizontal="center" vertical="center" shrinkToFit="1"/>
      <protection/>
    </xf>
    <xf numFmtId="0" fontId="73" fillId="0" borderId="0" xfId="69" applyFont="1" applyFill="1" applyBorder="1" applyAlignment="1" applyProtection="1">
      <alignment horizontal="left" vertical="center" wrapText="1"/>
      <protection locked="0"/>
    </xf>
    <xf numFmtId="183" fontId="72" fillId="0" borderId="0" xfId="69" applyNumberFormat="1" applyFont="1" applyFill="1" applyBorder="1" applyAlignment="1" applyProtection="1">
      <alignment horizontal="left" vertical="center" shrinkToFit="1"/>
      <protection/>
    </xf>
    <xf numFmtId="183" fontId="72" fillId="0" borderId="17" xfId="69" applyNumberFormat="1" applyFont="1" applyFill="1" applyBorder="1" applyAlignment="1" applyProtection="1">
      <alignment horizontal="center" vertical="center" shrinkToFit="1"/>
      <protection/>
    </xf>
    <xf numFmtId="0" fontId="72" fillId="0" borderId="37" xfId="69" applyFont="1" applyFill="1" applyBorder="1" applyAlignment="1" applyProtection="1">
      <alignment horizontal="center" vertical="center" wrapText="1"/>
      <protection/>
    </xf>
    <xf numFmtId="183" fontId="72" fillId="0" borderId="23" xfId="69" applyNumberFormat="1" applyFont="1" applyFill="1" applyBorder="1" applyAlignment="1" applyProtection="1">
      <alignment horizontal="center" vertical="center" shrinkToFit="1"/>
      <protection/>
    </xf>
    <xf numFmtId="0" fontId="72" fillId="0" borderId="26" xfId="69" applyFont="1" applyFill="1" applyBorder="1" applyAlignment="1" applyProtection="1">
      <alignment horizontal="center" vertical="center" wrapText="1"/>
      <protection/>
    </xf>
    <xf numFmtId="183" fontId="72" fillId="0" borderId="16" xfId="69" applyNumberFormat="1" applyFont="1" applyFill="1" applyBorder="1" applyAlignment="1" applyProtection="1">
      <alignment horizontal="center" vertical="center" shrinkToFit="1"/>
      <protection/>
    </xf>
    <xf numFmtId="0" fontId="72" fillId="0" borderId="38" xfId="69" applyFont="1" applyFill="1" applyBorder="1" applyAlignment="1" applyProtection="1">
      <alignment horizontal="center" vertical="center"/>
      <protection/>
    </xf>
    <xf numFmtId="0" fontId="72" fillId="0" borderId="39" xfId="69" applyFont="1" applyFill="1" applyBorder="1" applyAlignment="1" applyProtection="1">
      <alignment horizontal="center" vertical="center"/>
      <protection/>
    </xf>
    <xf numFmtId="183" fontId="8" fillId="0" borderId="28" xfId="69" applyNumberFormat="1" applyFont="1" applyFill="1" applyBorder="1" applyAlignment="1" applyProtection="1">
      <alignment horizontal="center" vertical="center" shrinkToFit="1"/>
      <protection/>
    </xf>
    <xf numFmtId="0" fontId="73" fillId="0" borderId="16" xfId="69" applyFont="1" applyFill="1" applyBorder="1" applyAlignment="1" applyProtection="1">
      <alignment horizontal="right" vertical="center"/>
      <protection/>
    </xf>
    <xf numFmtId="0" fontId="73" fillId="0" borderId="23" xfId="69" applyFont="1" applyFill="1" applyBorder="1" applyAlignment="1" applyProtection="1">
      <alignment horizontal="right" vertical="center"/>
      <protection/>
    </xf>
    <xf numFmtId="0" fontId="70" fillId="0" borderId="0" xfId="69" applyFont="1" applyFill="1" applyBorder="1" applyAlignment="1" applyProtection="1">
      <alignment horizontal="center" vertical="center"/>
      <protection locked="0"/>
    </xf>
    <xf numFmtId="0" fontId="8" fillId="0" borderId="17" xfId="69" applyFont="1" applyFill="1" applyBorder="1" applyAlignment="1" applyProtection="1">
      <alignment horizontal="center" vertical="center" wrapText="1"/>
      <protection locked="0"/>
    </xf>
    <xf numFmtId="0" fontId="8" fillId="0" borderId="18" xfId="69" applyFont="1" applyFill="1" applyBorder="1" applyAlignment="1" applyProtection="1">
      <alignment horizontal="center" vertical="center" wrapText="1"/>
      <protection locked="0"/>
    </xf>
    <xf numFmtId="0" fontId="8" fillId="0" borderId="19" xfId="69" applyFont="1" applyFill="1" applyBorder="1" applyAlignment="1" applyProtection="1">
      <alignment horizontal="center" vertical="center" wrapText="1"/>
      <protection/>
    </xf>
    <xf numFmtId="0" fontId="8" fillId="0" borderId="21" xfId="69" applyFont="1" applyFill="1" applyBorder="1" applyAlignment="1" applyProtection="1">
      <alignment horizontal="center" vertical="center" wrapText="1"/>
      <protection locked="0"/>
    </xf>
    <xf numFmtId="0" fontId="8" fillId="0" borderId="22" xfId="69" applyFont="1" applyFill="1" applyBorder="1" applyAlignment="1" applyProtection="1">
      <alignment horizontal="center" vertical="center" wrapText="1"/>
      <protection locked="0"/>
    </xf>
    <xf numFmtId="0" fontId="8" fillId="0" borderId="17" xfId="69" applyFont="1" applyFill="1" applyBorder="1" applyAlignment="1" applyProtection="1">
      <alignment horizontal="center" vertical="center" wrapText="1"/>
      <protection/>
    </xf>
    <xf numFmtId="0" fontId="8" fillId="0" borderId="23" xfId="69" applyFont="1" applyFill="1" applyBorder="1" applyAlignment="1" applyProtection="1">
      <alignment horizontal="center" vertical="center" wrapText="1"/>
      <protection/>
    </xf>
    <xf numFmtId="0" fontId="8" fillId="0" borderId="24" xfId="69" applyFont="1" applyFill="1" applyBorder="1" applyAlignment="1" applyProtection="1">
      <alignment horizontal="center" vertical="center" wrapText="1"/>
      <protection/>
    </xf>
    <xf numFmtId="0" fontId="74" fillId="0" borderId="29" xfId="69" applyFont="1" applyFill="1" applyBorder="1" applyAlignment="1" applyProtection="1">
      <alignment horizontal="center" vertical="center"/>
      <protection/>
    </xf>
    <xf numFmtId="0" fontId="74" fillId="0" borderId="16" xfId="69" applyFont="1" applyFill="1" applyBorder="1" applyAlignment="1" applyProtection="1">
      <alignment horizontal="center" vertical="center"/>
      <protection/>
    </xf>
    <xf numFmtId="0" fontId="73" fillId="0" borderId="23" xfId="69" applyFont="1" applyFill="1" applyBorder="1" applyAlignment="1" applyProtection="1">
      <alignment vertical="center" wrapText="1"/>
      <protection/>
    </xf>
    <xf numFmtId="4" fontId="73" fillId="0" borderId="24" xfId="69" applyNumberFormat="1" applyFont="1" applyFill="1" applyBorder="1" applyAlignment="1" applyProtection="1">
      <alignment vertical="center"/>
      <protection locked="0"/>
    </xf>
    <xf numFmtId="0" fontId="73" fillId="0" borderId="16" xfId="69" applyFont="1" applyFill="1" applyBorder="1" applyAlignment="1" applyProtection="1">
      <alignment horizontal="right" vertical="center"/>
      <protection locked="0"/>
    </xf>
    <xf numFmtId="4" fontId="85" fillId="0" borderId="24" xfId="69" applyNumberFormat="1" applyFont="1" applyFill="1" applyBorder="1" applyAlignment="1" applyProtection="1">
      <alignment vertical="center"/>
      <protection locked="0"/>
    </xf>
    <xf numFmtId="0" fontId="74" fillId="0" borderId="0" xfId="69" applyFont="1" applyFill="1" applyBorder="1" applyAlignment="1" applyProtection="1">
      <alignment/>
      <protection locked="0"/>
    </xf>
    <xf numFmtId="0" fontId="72" fillId="0" borderId="0" xfId="69" applyFont="1" applyFill="1" applyBorder="1" applyAlignment="1" applyProtection="1">
      <alignment/>
      <protection locked="0"/>
    </xf>
    <xf numFmtId="0" fontId="8" fillId="0" borderId="28" xfId="69" applyFont="1" applyFill="1" applyBorder="1" applyAlignment="1" applyProtection="1">
      <alignment horizontal="center" vertical="center" wrapText="1"/>
      <protection/>
    </xf>
    <xf numFmtId="0" fontId="8" fillId="0" borderId="29" xfId="69" applyFont="1" applyFill="1" applyBorder="1" applyAlignment="1" applyProtection="1">
      <alignment horizontal="center" vertical="center" wrapText="1"/>
      <protection/>
    </xf>
    <xf numFmtId="0" fontId="8" fillId="0" borderId="23" xfId="69" applyFont="1" applyFill="1" applyBorder="1" applyAlignment="1" applyProtection="1">
      <alignment horizontal="center" vertical="center" wrapText="1"/>
      <protection locked="0"/>
    </xf>
    <xf numFmtId="0" fontId="74" fillId="0" borderId="0" xfId="69" applyFont="1" applyFill="1" applyBorder="1" applyAlignment="1" applyProtection="1">
      <alignment horizontal="right" vertical="center"/>
      <protection locked="0"/>
    </xf>
    <xf numFmtId="0" fontId="74" fillId="0" borderId="0" xfId="69" applyFont="1" applyFill="1" applyBorder="1" applyAlignment="1" applyProtection="1">
      <alignment horizontal="right"/>
      <protection locked="0"/>
    </xf>
    <xf numFmtId="0" fontId="8" fillId="0" borderId="28" xfId="69" applyFont="1" applyFill="1" applyBorder="1" applyAlignment="1" applyProtection="1">
      <alignment horizontal="center" vertical="center" wrapText="1"/>
      <protection locked="0"/>
    </xf>
    <xf numFmtId="0" fontId="86" fillId="0" borderId="0" xfId="69" applyFont="1" applyFill="1" applyBorder="1" applyAlignment="1" applyProtection="1">
      <alignment/>
      <protection/>
    </xf>
    <xf numFmtId="0" fontId="71" fillId="0" borderId="0" xfId="69" applyFont="1" applyFill="1" applyBorder="1" applyAlignment="1" applyProtection="1">
      <alignment horizontal="center" vertical="top"/>
      <protection/>
    </xf>
    <xf numFmtId="0" fontId="73" fillId="0" borderId="23" xfId="69" applyFont="1" applyFill="1" applyBorder="1" applyAlignment="1" applyProtection="1">
      <alignment horizontal="left" vertical="center"/>
      <protection/>
    </xf>
    <xf numFmtId="4" fontId="73" fillId="0" borderId="26" xfId="69" applyNumberFormat="1" applyFont="1" applyFill="1" applyBorder="1" applyAlignment="1" applyProtection="1">
      <alignment horizontal="right" vertical="center"/>
      <protection locked="0"/>
    </xf>
    <xf numFmtId="0" fontId="8" fillId="0" borderId="16" xfId="69" applyFont="1" applyFill="1" applyBorder="1" applyAlignment="1" applyProtection="1">
      <alignment/>
      <protection/>
    </xf>
    <xf numFmtId="0" fontId="85" fillId="0" borderId="23" xfId="69" applyFont="1" applyFill="1" applyBorder="1" applyAlignment="1" applyProtection="1">
      <alignment horizontal="center" vertical="center"/>
      <protection/>
    </xf>
    <xf numFmtId="4" fontId="85" fillId="0" borderId="26" xfId="69" applyNumberFormat="1" applyFont="1" applyFill="1" applyBorder="1" applyAlignment="1" applyProtection="1">
      <alignment horizontal="right" vertical="center"/>
      <protection/>
    </xf>
    <xf numFmtId="0" fontId="73" fillId="0" borderId="26" xfId="69" applyFont="1" applyFill="1" applyBorder="1" applyAlignment="1" applyProtection="1">
      <alignment horizontal="right" vertical="center"/>
      <protection/>
    </xf>
    <xf numFmtId="0" fontId="85" fillId="0" borderId="23" xfId="69" applyFont="1" applyFill="1" applyBorder="1" applyAlignment="1" applyProtection="1">
      <alignment horizontal="center" vertical="center"/>
      <protection locked="0"/>
    </xf>
    <xf numFmtId="0" fontId="28" fillId="0" borderId="0" xfId="0" applyFont="1" applyAlignment="1">
      <alignment horizontal="center" vertical="center"/>
    </xf>
    <xf numFmtId="0" fontId="29" fillId="0" borderId="0" xfId="0" applyFont="1" applyAlignment="1">
      <alignment/>
    </xf>
    <xf numFmtId="0" fontId="30" fillId="0" borderId="0" xfId="0" applyFont="1" applyAlignment="1">
      <alignment/>
    </xf>
    <xf numFmtId="0" fontId="0" fillId="0" borderId="0" xfId="0" applyFont="1" applyFill="1" applyBorder="1" applyAlignment="1">
      <alignment/>
    </xf>
    <xf numFmtId="0" fontId="31" fillId="0" borderId="0" xfId="0" applyFont="1" applyFill="1" applyBorder="1" applyAlignment="1">
      <alignment horizontal="center" vertical="center"/>
    </xf>
    <xf numFmtId="0" fontId="8" fillId="0" borderId="0" xfId="0" applyFont="1" applyFill="1" applyBorder="1" applyAlignment="1">
      <alignment/>
    </xf>
    <xf numFmtId="0" fontId="87" fillId="0" borderId="0" xfId="0" applyFont="1" applyFill="1" applyBorder="1" applyAlignment="1">
      <alignment horizontal="right" vertical="center"/>
    </xf>
    <xf numFmtId="0" fontId="88" fillId="0" borderId="0" xfId="0" applyFont="1" applyFill="1" applyBorder="1" applyAlignment="1">
      <alignment horizontal="left" vertical="center" shrinkToFit="1"/>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1">
      <selection activeCell="H5" sqref="H5"/>
    </sheetView>
  </sheetViews>
  <sheetFormatPr defaultColWidth="8.8515625" defaultRowHeight="12.75" zeroHeight="1"/>
  <cols>
    <col min="1" max="6" width="5.7109375" style="351" customWidth="1"/>
    <col min="7" max="7" width="22.8515625" style="351" customWidth="1"/>
    <col min="8" max="8" width="72.00390625" style="351" customWidth="1"/>
    <col min="9" max="14" width="8.8515625" style="351" hidden="1" customWidth="1"/>
    <col min="15" max="16384" width="9.140625" style="351" hidden="1" customWidth="1"/>
  </cols>
  <sheetData>
    <row r="1" s="351" customFormat="1" ht="12.75"/>
    <row r="2" s="351" customFormat="1" ht="12.75"/>
    <row r="3" spans="1:8" s="351" customFormat="1" ht="129.75" customHeight="1">
      <c r="A3" s="352" t="s">
        <v>0</v>
      </c>
      <c r="B3" s="352"/>
      <c r="C3" s="352"/>
      <c r="D3" s="352"/>
      <c r="E3" s="352"/>
      <c r="F3" s="352"/>
      <c r="G3" s="352"/>
      <c r="H3" s="352"/>
    </row>
    <row r="4" s="351" customFormat="1" ht="12.75"/>
    <row r="5" spans="1:8" s="351" customFormat="1" ht="51" customHeight="1">
      <c r="A5" s="353"/>
      <c r="G5" s="354" t="s">
        <v>1</v>
      </c>
      <c r="H5" s="355" t="s">
        <v>2</v>
      </c>
    </row>
    <row r="6" spans="1:8" s="351" customFormat="1" ht="51" customHeight="1">
      <c r="A6" s="353"/>
      <c r="G6" s="354" t="s">
        <v>3</v>
      </c>
      <c r="H6" s="355" t="s">
        <v>4</v>
      </c>
    </row>
    <row r="7" spans="1:8" s="351" customFormat="1" ht="51" customHeight="1">
      <c r="A7" s="353"/>
      <c r="G7" s="354" t="s">
        <v>5</v>
      </c>
      <c r="H7" s="355" t="s">
        <v>6</v>
      </c>
    </row>
    <row r="8" spans="1:8" s="351" customFormat="1" ht="51" customHeight="1">
      <c r="A8" s="353"/>
      <c r="G8" s="354" t="s">
        <v>7</v>
      </c>
      <c r="H8" s="355" t="s">
        <v>8</v>
      </c>
    </row>
  </sheetData>
  <sheetProtection/>
  <mergeCells count="1">
    <mergeCell ref="A3:H3"/>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X24"/>
  <sheetViews>
    <sheetView workbookViewId="0" topLeftCell="A1">
      <selection activeCell="A3" sqref="A3:I3"/>
    </sheetView>
  </sheetViews>
  <sheetFormatPr defaultColWidth="8.8515625" defaultRowHeight="14.25" customHeight="1"/>
  <cols>
    <col min="1" max="3" width="14.8515625" style="219" customWidth="1"/>
    <col min="4" max="5" width="15.140625" style="219" bestFit="1" customWidth="1"/>
    <col min="6" max="6" width="14.28125" style="219" customWidth="1"/>
    <col min="7" max="7" width="31.00390625" style="219" customWidth="1"/>
    <col min="8" max="9" width="12.140625" style="84" customWidth="1"/>
    <col min="10" max="10" width="14.57421875" style="84" customWidth="1"/>
    <col min="11" max="24" width="12.140625" style="84" customWidth="1"/>
    <col min="25" max="25" width="9.140625" style="66" customWidth="1"/>
    <col min="26" max="16384" width="9.140625" style="66" bestFit="1" customWidth="1"/>
  </cols>
  <sheetData>
    <row r="1" ht="12" customHeight="1">
      <c r="X1" s="235"/>
    </row>
    <row r="2" spans="1:24" ht="39" customHeight="1">
      <c r="A2" s="220" t="s">
        <v>403</v>
      </c>
      <c r="B2" s="220"/>
      <c r="C2" s="220"/>
      <c r="D2" s="220"/>
      <c r="E2" s="220"/>
      <c r="F2" s="220"/>
      <c r="G2" s="220"/>
      <c r="H2" s="127"/>
      <c r="I2" s="127"/>
      <c r="J2" s="127"/>
      <c r="K2" s="127"/>
      <c r="L2" s="127"/>
      <c r="M2" s="127"/>
      <c r="N2" s="127"/>
      <c r="O2" s="127"/>
      <c r="P2" s="127"/>
      <c r="Q2" s="127"/>
      <c r="R2" s="127"/>
      <c r="S2" s="127"/>
      <c r="T2" s="127"/>
      <c r="U2" s="127"/>
      <c r="V2" s="127"/>
      <c r="W2" s="127"/>
      <c r="X2" s="127"/>
    </row>
    <row r="3" spans="1:24" ht="18" customHeight="1">
      <c r="A3" s="221" t="s">
        <v>31</v>
      </c>
      <c r="H3" s="66"/>
      <c r="I3" s="66"/>
      <c r="J3" s="66"/>
      <c r="K3" s="66"/>
      <c r="L3" s="66"/>
      <c r="M3" s="66"/>
      <c r="N3" s="66"/>
      <c r="O3" s="66"/>
      <c r="P3" s="66"/>
      <c r="Q3" s="66"/>
      <c r="X3" s="236" t="s">
        <v>32</v>
      </c>
    </row>
    <row r="4" spans="1:24" ht="13.5">
      <c r="A4" s="222" t="s">
        <v>404</v>
      </c>
      <c r="B4" s="222" t="s">
        <v>405</v>
      </c>
      <c r="C4" s="222" t="s">
        <v>406</v>
      </c>
      <c r="D4" s="222" t="s">
        <v>407</v>
      </c>
      <c r="E4" s="222" t="s">
        <v>408</v>
      </c>
      <c r="F4" s="222" t="s">
        <v>409</v>
      </c>
      <c r="G4" s="222" t="s">
        <v>410</v>
      </c>
      <c r="H4" s="73" t="s">
        <v>411</v>
      </c>
      <c r="I4" s="73"/>
      <c r="J4" s="73"/>
      <c r="K4" s="73"/>
      <c r="L4" s="73"/>
      <c r="M4" s="73"/>
      <c r="N4" s="73"/>
      <c r="O4" s="73"/>
      <c r="P4" s="73"/>
      <c r="Q4" s="73"/>
      <c r="R4" s="73"/>
      <c r="S4" s="73"/>
      <c r="T4" s="73"/>
      <c r="U4" s="73"/>
      <c r="V4" s="73"/>
      <c r="W4" s="73"/>
      <c r="X4" s="73"/>
    </row>
    <row r="5" spans="1:24" ht="13.5">
      <c r="A5" s="222"/>
      <c r="B5" s="222"/>
      <c r="C5" s="222"/>
      <c r="D5" s="222"/>
      <c r="E5" s="222"/>
      <c r="F5" s="222"/>
      <c r="G5" s="222"/>
      <c r="H5" s="73" t="s">
        <v>412</v>
      </c>
      <c r="I5" s="73" t="s">
        <v>413</v>
      </c>
      <c r="J5" s="73"/>
      <c r="K5" s="73"/>
      <c r="L5" s="73"/>
      <c r="M5" s="73"/>
      <c r="N5" s="73"/>
      <c r="O5" s="74" t="s">
        <v>414</v>
      </c>
      <c r="P5" s="74"/>
      <c r="Q5" s="74"/>
      <c r="R5" s="73" t="s">
        <v>90</v>
      </c>
      <c r="S5" s="73" t="s">
        <v>91</v>
      </c>
      <c r="T5" s="73"/>
      <c r="U5" s="73"/>
      <c r="V5" s="73"/>
      <c r="W5" s="73"/>
      <c r="X5" s="73"/>
    </row>
    <row r="6" spans="1:24" ht="13.5" customHeight="1">
      <c r="A6" s="222"/>
      <c r="B6" s="222"/>
      <c r="C6" s="222"/>
      <c r="D6" s="222"/>
      <c r="E6" s="222"/>
      <c r="F6" s="222"/>
      <c r="G6" s="222"/>
      <c r="H6" s="73"/>
      <c r="I6" s="73" t="s">
        <v>415</v>
      </c>
      <c r="J6" s="73"/>
      <c r="K6" s="73" t="s">
        <v>416</v>
      </c>
      <c r="L6" s="73" t="s">
        <v>417</v>
      </c>
      <c r="M6" s="73" t="s">
        <v>418</v>
      </c>
      <c r="N6" s="73" t="s">
        <v>419</v>
      </c>
      <c r="O6" s="229" t="s">
        <v>87</v>
      </c>
      <c r="P6" s="229" t="s">
        <v>88</v>
      </c>
      <c r="Q6" s="229" t="s">
        <v>89</v>
      </c>
      <c r="R6" s="73"/>
      <c r="S6" s="73" t="s">
        <v>86</v>
      </c>
      <c r="T6" s="73" t="s">
        <v>92</v>
      </c>
      <c r="U6" s="73" t="s">
        <v>93</v>
      </c>
      <c r="V6" s="73" t="s">
        <v>94</v>
      </c>
      <c r="W6" s="73" t="s">
        <v>95</v>
      </c>
      <c r="X6" s="73" t="s">
        <v>96</v>
      </c>
    </row>
    <row r="7" spans="1:24" ht="27">
      <c r="A7" s="222"/>
      <c r="B7" s="222"/>
      <c r="C7" s="222"/>
      <c r="D7" s="222"/>
      <c r="E7" s="222"/>
      <c r="F7" s="222"/>
      <c r="G7" s="222"/>
      <c r="H7" s="73"/>
      <c r="I7" s="73" t="s">
        <v>86</v>
      </c>
      <c r="J7" s="73" t="s">
        <v>420</v>
      </c>
      <c r="K7" s="73"/>
      <c r="L7" s="73"/>
      <c r="M7" s="73"/>
      <c r="N7" s="73"/>
      <c r="O7" s="230"/>
      <c r="P7" s="230"/>
      <c r="Q7" s="230"/>
      <c r="R7" s="73"/>
      <c r="S7" s="73"/>
      <c r="T7" s="73"/>
      <c r="U7" s="73"/>
      <c r="V7" s="73"/>
      <c r="W7" s="73"/>
      <c r="X7" s="73"/>
    </row>
    <row r="8" spans="1:24" ht="13.5" customHeight="1">
      <c r="A8" s="222" t="s">
        <v>160</v>
      </c>
      <c r="B8" s="222" t="s">
        <v>161</v>
      </c>
      <c r="C8" s="222" t="s">
        <v>162</v>
      </c>
      <c r="D8" s="222" t="s">
        <v>163</v>
      </c>
      <c r="E8" s="222" t="s">
        <v>164</v>
      </c>
      <c r="F8" s="222" t="s">
        <v>165</v>
      </c>
      <c r="G8" s="222" t="s">
        <v>166</v>
      </c>
      <c r="H8" s="223" t="s">
        <v>196</v>
      </c>
      <c r="I8" s="223" t="s">
        <v>197</v>
      </c>
      <c r="J8" s="223" t="s">
        <v>198</v>
      </c>
      <c r="K8" s="223" t="s">
        <v>199</v>
      </c>
      <c r="L8" s="223" t="s">
        <v>200</v>
      </c>
      <c r="M8" s="223" t="s">
        <v>421</v>
      </c>
      <c r="N8" s="223" t="s">
        <v>202</v>
      </c>
      <c r="O8" s="223" t="s">
        <v>203</v>
      </c>
      <c r="P8" s="223" t="s">
        <v>422</v>
      </c>
      <c r="Q8" s="223" t="s">
        <v>205</v>
      </c>
      <c r="R8" s="223" t="s">
        <v>206</v>
      </c>
      <c r="S8" s="223" t="s">
        <v>423</v>
      </c>
      <c r="T8" s="223" t="s">
        <v>424</v>
      </c>
      <c r="U8" s="223" t="s">
        <v>425</v>
      </c>
      <c r="V8" s="223" t="s">
        <v>426</v>
      </c>
      <c r="W8" s="223" t="s">
        <v>427</v>
      </c>
      <c r="X8" s="223" t="s">
        <v>428</v>
      </c>
    </row>
    <row r="9" spans="1:24" ht="13.5" customHeight="1">
      <c r="A9" s="224" t="s">
        <v>98</v>
      </c>
      <c r="B9" s="224" t="s">
        <v>429</v>
      </c>
      <c r="C9" s="224" t="s">
        <v>430</v>
      </c>
      <c r="D9" s="224" t="s">
        <v>182</v>
      </c>
      <c r="E9" s="224" t="s">
        <v>431</v>
      </c>
      <c r="F9" s="224" t="s">
        <v>432</v>
      </c>
      <c r="G9" s="224" t="s">
        <v>214</v>
      </c>
      <c r="H9" s="225">
        <v>32.32</v>
      </c>
      <c r="I9" s="231">
        <v>32.32</v>
      </c>
      <c r="J9" s="232"/>
      <c r="K9" s="225"/>
      <c r="L9" s="225"/>
      <c r="M9" s="231">
        <v>32.32</v>
      </c>
      <c r="N9" s="223"/>
      <c r="O9" s="223"/>
      <c r="P9" s="223"/>
      <c r="Q9" s="223"/>
      <c r="R9" s="223"/>
      <c r="S9" s="223"/>
      <c r="T9" s="223"/>
      <c r="U9" s="223"/>
      <c r="V9" s="223"/>
      <c r="W9" s="223"/>
      <c r="X9" s="223"/>
    </row>
    <row r="10" spans="1:24" ht="13.5" customHeight="1">
      <c r="A10" s="224" t="s">
        <v>98</v>
      </c>
      <c r="B10" s="224" t="s">
        <v>429</v>
      </c>
      <c r="C10" s="224" t="s">
        <v>430</v>
      </c>
      <c r="D10" s="224" t="s">
        <v>182</v>
      </c>
      <c r="E10" s="224" t="s">
        <v>431</v>
      </c>
      <c r="F10" s="224" t="s">
        <v>433</v>
      </c>
      <c r="G10" s="224" t="s">
        <v>217</v>
      </c>
      <c r="H10" s="225">
        <v>78.46</v>
      </c>
      <c r="I10" s="231">
        <v>78.46</v>
      </c>
      <c r="J10" s="233"/>
      <c r="K10" s="225"/>
      <c r="L10" s="225"/>
      <c r="M10" s="231">
        <v>78.46</v>
      </c>
      <c r="N10" s="223"/>
      <c r="O10" s="223"/>
      <c r="P10" s="223"/>
      <c r="Q10" s="223"/>
      <c r="R10" s="223"/>
      <c r="S10" s="223"/>
      <c r="T10" s="223"/>
      <c r="U10" s="223"/>
      <c r="V10" s="223"/>
      <c r="W10" s="223"/>
      <c r="X10" s="223"/>
    </row>
    <row r="11" spans="1:24" ht="13.5" customHeight="1">
      <c r="A11" s="224" t="s">
        <v>98</v>
      </c>
      <c r="B11" s="224" t="s">
        <v>429</v>
      </c>
      <c r="C11" s="224" t="s">
        <v>430</v>
      </c>
      <c r="D11" s="224" t="s">
        <v>182</v>
      </c>
      <c r="E11" s="224" t="s">
        <v>431</v>
      </c>
      <c r="F11" s="224" t="s">
        <v>434</v>
      </c>
      <c r="G11" s="224" t="s">
        <v>220</v>
      </c>
      <c r="H11" s="225">
        <v>2.69</v>
      </c>
      <c r="I11" s="231">
        <v>2.69</v>
      </c>
      <c r="J11" s="233"/>
      <c r="K11" s="225"/>
      <c r="L11" s="225"/>
      <c r="M11" s="231">
        <v>2.69</v>
      </c>
      <c r="N11" s="223"/>
      <c r="O11" s="223"/>
      <c r="P11" s="223"/>
      <c r="Q11" s="223"/>
      <c r="R11" s="223"/>
      <c r="S11" s="223"/>
      <c r="T11" s="223"/>
      <c r="U11" s="223"/>
      <c r="V11" s="223"/>
      <c r="W11" s="223"/>
      <c r="X11" s="223"/>
    </row>
    <row r="12" spans="1:24" ht="13.5" customHeight="1">
      <c r="A12" s="224" t="s">
        <v>98</v>
      </c>
      <c r="B12" s="224" t="s">
        <v>435</v>
      </c>
      <c r="C12" s="224" t="s">
        <v>219</v>
      </c>
      <c r="D12" s="224" t="s">
        <v>182</v>
      </c>
      <c r="E12" s="224" t="s">
        <v>431</v>
      </c>
      <c r="F12" s="224" t="s">
        <v>436</v>
      </c>
      <c r="G12" s="224" t="s">
        <v>219</v>
      </c>
      <c r="H12" s="225">
        <v>9.03</v>
      </c>
      <c r="I12" s="231">
        <v>9.03</v>
      </c>
      <c r="J12" s="233"/>
      <c r="K12" s="225"/>
      <c r="L12" s="225"/>
      <c r="M12" s="231">
        <v>9.03</v>
      </c>
      <c r="N12" s="223"/>
      <c r="O12" s="223"/>
      <c r="P12" s="223"/>
      <c r="Q12" s="223"/>
      <c r="R12" s="223"/>
      <c r="S12" s="223"/>
      <c r="T12" s="223"/>
      <c r="U12" s="223"/>
      <c r="V12" s="223"/>
      <c r="W12" s="223"/>
      <c r="X12" s="223"/>
    </row>
    <row r="13" spans="1:24" ht="13.5" customHeight="1">
      <c r="A13" s="224" t="s">
        <v>98</v>
      </c>
      <c r="B13" s="224" t="s">
        <v>437</v>
      </c>
      <c r="C13" s="224" t="s">
        <v>314</v>
      </c>
      <c r="D13" s="224" t="s">
        <v>182</v>
      </c>
      <c r="E13" s="224" t="s">
        <v>431</v>
      </c>
      <c r="F13" s="226">
        <v>30399</v>
      </c>
      <c r="G13" s="224" t="s">
        <v>335</v>
      </c>
      <c r="H13" s="225">
        <v>0.01</v>
      </c>
      <c r="I13" s="231">
        <v>0.01</v>
      </c>
      <c r="J13" s="233"/>
      <c r="K13" s="225"/>
      <c r="L13" s="225"/>
      <c r="M13" s="231">
        <v>0.01</v>
      </c>
      <c r="N13" s="223"/>
      <c r="O13" s="223"/>
      <c r="P13" s="223"/>
      <c r="Q13" s="223"/>
      <c r="R13" s="223"/>
      <c r="S13" s="223"/>
      <c r="T13" s="223"/>
      <c r="U13" s="223"/>
      <c r="V13" s="223"/>
      <c r="W13" s="223"/>
      <c r="X13" s="223"/>
    </row>
    <row r="14" spans="1:24" ht="13.5" customHeight="1">
      <c r="A14" s="224" t="s">
        <v>98</v>
      </c>
      <c r="B14" s="224" t="s">
        <v>438</v>
      </c>
      <c r="C14" s="224" t="s">
        <v>439</v>
      </c>
      <c r="D14" s="224" t="s">
        <v>186</v>
      </c>
      <c r="E14" s="224" t="s">
        <v>121</v>
      </c>
      <c r="F14" s="224" t="s">
        <v>440</v>
      </c>
      <c r="G14" s="224" t="s">
        <v>222</v>
      </c>
      <c r="H14" s="225">
        <v>27</v>
      </c>
      <c r="I14" s="231">
        <v>27</v>
      </c>
      <c r="J14" s="233"/>
      <c r="K14" s="225"/>
      <c r="L14" s="225"/>
      <c r="M14" s="231">
        <v>27</v>
      </c>
      <c r="N14" s="223"/>
      <c r="O14" s="223"/>
      <c r="P14" s="223"/>
      <c r="Q14" s="223"/>
      <c r="R14" s="223"/>
      <c r="S14" s="223"/>
      <c r="T14" s="223"/>
      <c r="U14" s="223"/>
      <c r="V14" s="223"/>
      <c r="W14" s="223"/>
      <c r="X14" s="223"/>
    </row>
    <row r="15" spans="1:24" ht="13.5" customHeight="1">
      <c r="A15" s="224" t="s">
        <v>98</v>
      </c>
      <c r="B15" s="224" t="s">
        <v>441</v>
      </c>
      <c r="C15" s="224" t="s">
        <v>442</v>
      </c>
      <c r="D15" s="224" t="s">
        <v>443</v>
      </c>
      <c r="E15" s="224" t="s">
        <v>431</v>
      </c>
      <c r="F15" s="224" t="s">
        <v>444</v>
      </c>
      <c r="G15" s="224" t="s">
        <v>251</v>
      </c>
      <c r="H15" s="225">
        <v>1.33</v>
      </c>
      <c r="I15" s="231">
        <v>1.33</v>
      </c>
      <c r="J15" s="233"/>
      <c r="K15" s="225"/>
      <c r="L15" s="225"/>
      <c r="M15" s="231">
        <v>1.33</v>
      </c>
      <c r="N15" s="223"/>
      <c r="O15" s="223"/>
      <c r="P15" s="223"/>
      <c r="Q15" s="223"/>
      <c r="R15" s="223"/>
      <c r="S15" s="223"/>
      <c r="T15" s="223"/>
      <c r="U15" s="223"/>
      <c r="V15" s="223"/>
      <c r="W15" s="223"/>
      <c r="X15" s="223"/>
    </row>
    <row r="16" spans="1:24" ht="13.5" customHeight="1">
      <c r="A16" s="224" t="s">
        <v>98</v>
      </c>
      <c r="B16" s="224" t="s">
        <v>445</v>
      </c>
      <c r="C16" s="224" t="s">
        <v>446</v>
      </c>
      <c r="D16" s="224" t="s">
        <v>447</v>
      </c>
      <c r="E16" s="224" t="s">
        <v>431</v>
      </c>
      <c r="F16" s="224" t="s">
        <v>448</v>
      </c>
      <c r="G16" s="224" t="s">
        <v>306</v>
      </c>
      <c r="H16" s="225">
        <v>8.1</v>
      </c>
      <c r="I16" s="231">
        <v>8.1</v>
      </c>
      <c r="J16" s="233"/>
      <c r="K16" s="225"/>
      <c r="L16" s="225"/>
      <c r="M16" s="231">
        <v>8.1</v>
      </c>
      <c r="N16" s="223"/>
      <c r="O16" s="223"/>
      <c r="P16" s="223"/>
      <c r="Q16" s="223"/>
      <c r="R16" s="223"/>
      <c r="S16" s="223"/>
      <c r="T16" s="223"/>
      <c r="U16" s="223"/>
      <c r="V16" s="223"/>
      <c r="W16" s="223"/>
      <c r="X16" s="223"/>
    </row>
    <row r="17" spans="1:24" ht="13.5" customHeight="1">
      <c r="A17" s="224" t="s">
        <v>98</v>
      </c>
      <c r="B17" s="224" t="s">
        <v>449</v>
      </c>
      <c r="C17" s="224" t="s">
        <v>297</v>
      </c>
      <c r="D17" s="224" t="s">
        <v>450</v>
      </c>
      <c r="E17" s="224" t="s">
        <v>431</v>
      </c>
      <c r="F17" s="224" t="s">
        <v>451</v>
      </c>
      <c r="G17" s="224" t="s">
        <v>297</v>
      </c>
      <c r="H17" s="225">
        <v>2.01</v>
      </c>
      <c r="I17" s="231">
        <v>2.01</v>
      </c>
      <c r="J17" s="233"/>
      <c r="K17" s="225"/>
      <c r="L17" s="225"/>
      <c r="M17" s="231">
        <v>2.01</v>
      </c>
      <c r="N17" s="223"/>
      <c r="O17" s="223"/>
      <c r="P17" s="223"/>
      <c r="Q17" s="223"/>
      <c r="R17" s="223"/>
      <c r="S17" s="223"/>
      <c r="T17" s="223"/>
      <c r="U17" s="223"/>
      <c r="V17" s="223"/>
      <c r="W17" s="223"/>
      <c r="X17" s="223"/>
    </row>
    <row r="18" spans="1:24" ht="13.5" customHeight="1">
      <c r="A18" s="224" t="s">
        <v>98</v>
      </c>
      <c r="B18" s="224" t="s">
        <v>452</v>
      </c>
      <c r="C18" s="224" t="s">
        <v>453</v>
      </c>
      <c r="D18" s="224" t="s">
        <v>454</v>
      </c>
      <c r="E18" s="224" t="s">
        <v>431</v>
      </c>
      <c r="F18" s="224" t="s">
        <v>455</v>
      </c>
      <c r="G18" s="224" t="s">
        <v>256</v>
      </c>
      <c r="H18" s="225">
        <v>1.94</v>
      </c>
      <c r="I18" s="231">
        <v>1.94</v>
      </c>
      <c r="J18" s="233"/>
      <c r="K18" s="225"/>
      <c r="L18" s="225"/>
      <c r="M18" s="231">
        <v>1.94</v>
      </c>
      <c r="N18" s="223"/>
      <c r="O18" s="223"/>
      <c r="P18" s="223"/>
      <c r="Q18" s="223"/>
      <c r="R18" s="223"/>
      <c r="S18" s="223"/>
      <c r="T18" s="223"/>
      <c r="U18" s="223"/>
      <c r="V18" s="223"/>
      <c r="W18" s="223"/>
      <c r="X18" s="223"/>
    </row>
    <row r="19" spans="1:24" ht="13.5" customHeight="1">
      <c r="A19" s="224" t="s">
        <v>98</v>
      </c>
      <c r="B19" s="224" t="s">
        <v>452</v>
      </c>
      <c r="C19" s="224" t="s">
        <v>453</v>
      </c>
      <c r="D19" s="224" t="s">
        <v>456</v>
      </c>
      <c r="E19" s="224" t="s">
        <v>431</v>
      </c>
      <c r="F19" s="224" t="s">
        <v>457</v>
      </c>
      <c r="G19" s="224" t="s">
        <v>235</v>
      </c>
      <c r="H19" s="225">
        <v>0.05</v>
      </c>
      <c r="I19" s="231">
        <v>0.05</v>
      </c>
      <c r="J19" s="233"/>
      <c r="K19" s="225"/>
      <c r="L19" s="225"/>
      <c r="M19" s="231">
        <v>0.05</v>
      </c>
      <c r="N19" s="223"/>
      <c r="O19" s="223"/>
      <c r="P19" s="223"/>
      <c r="Q19" s="223"/>
      <c r="R19" s="223"/>
      <c r="S19" s="223"/>
      <c r="T19" s="223"/>
      <c r="U19" s="223"/>
      <c r="V19" s="223"/>
      <c r="W19" s="223"/>
      <c r="X19" s="223"/>
    </row>
    <row r="20" spans="1:24" ht="13.5" customHeight="1">
      <c r="A20" s="224" t="s">
        <v>98</v>
      </c>
      <c r="B20" s="224" t="s">
        <v>458</v>
      </c>
      <c r="C20" s="224" t="s">
        <v>216</v>
      </c>
      <c r="D20" s="224" t="s">
        <v>459</v>
      </c>
      <c r="E20" s="224" t="s">
        <v>460</v>
      </c>
      <c r="F20" s="226">
        <v>30108</v>
      </c>
      <c r="G20" s="224" t="s">
        <v>231</v>
      </c>
      <c r="H20" s="225">
        <v>11.95</v>
      </c>
      <c r="I20" s="231">
        <v>11.95</v>
      </c>
      <c r="J20" s="233"/>
      <c r="K20" s="225"/>
      <c r="L20" s="225"/>
      <c r="M20" s="231">
        <v>11.95</v>
      </c>
      <c r="N20" s="223"/>
      <c r="O20" s="223"/>
      <c r="P20" s="223"/>
      <c r="Q20" s="223"/>
      <c r="R20" s="223"/>
      <c r="S20" s="223"/>
      <c r="T20" s="223"/>
      <c r="U20" s="223"/>
      <c r="V20" s="223"/>
      <c r="W20" s="223"/>
      <c r="X20" s="223"/>
    </row>
    <row r="21" spans="1:24" ht="13.5" customHeight="1">
      <c r="A21" s="224" t="s">
        <v>98</v>
      </c>
      <c r="B21" s="224" t="s">
        <v>458</v>
      </c>
      <c r="C21" s="224" t="s">
        <v>216</v>
      </c>
      <c r="D21" s="224" t="s">
        <v>461</v>
      </c>
      <c r="E21" s="224" t="s">
        <v>462</v>
      </c>
      <c r="F21" s="224" t="s">
        <v>463</v>
      </c>
      <c r="G21" s="224" t="s">
        <v>237</v>
      </c>
      <c r="H21" s="225">
        <v>7.39</v>
      </c>
      <c r="I21" s="231">
        <v>7.39</v>
      </c>
      <c r="J21" s="233"/>
      <c r="K21" s="225"/>
      <c r="L21" s="225"/>
      <c r="M21" s="231">
        <v>7.39</v>
      </c>
      <c r="N21" s="223"/>
      <c r="O21" s="223"/>
      <c r="P21" s="223"/>
      <c r="Q21" s="223"/>
      <c r="R21" s="223"/>
      <c r="S21" s="223"/>
      <c r="T21" s="223"/>
      <c r="U21" s="223"/>
      <c r="V21" s="223"/>
      <c r="W21" s="223"/>
      <c r="X21" s="223"/>
    </row>
    <row r="22" spans="1:24" ht="13.5" customHeight="1">
      <c r="A22" s="224" t="s">
        <v>98</v>
      </c>
      <c r="B22" s="224" t="s">
        <v>458</v>
      </c>
      <c r="C22" s="224" t="s">
        <v>216</v>
      </c>
      <c r="D22" s="224" t="s">
        <v>464</v>
      </c>
      <c r="E22" s="224" t="s">
        <v>465</v>
      </c>
      <c r="F22" s="224" t="s">
        <v>466</v>
      </c>
      <c r="G22" s="224" t="s">
        <v>241</v>
      </c>
      <c r="H22" s="225">
        <v>2.99</v>
      </c>
      <c r="I22" s="231">
        <v>2.99</v>
      </c>
      <c r="J22" s="233"/>
      <c r="K22" s="225"/>
      <c r="L22" s="225"/>
      <c r="M22" s="231">
        <v>2.99</v>
      </c>
      <c r="N22" s="223"/>
      <c r="O22" s="223"/>
      <c r="P22" s="223"/>
      <c r="Q22" s="223"/>
      <c r="R22" s="223"/>
      <c r="S22" s="223"/>
      <c r="T22" s="223"/>
      <c r="U22" s="223"/>
      <c r="V22" s="223"/>
      <c r="W22" s="223"/>
      <c r="X22" s="223"/>
    </row>
    <row r="23" spans="1:24" ht="18" customHeight="1">
      <c r="A23" s="224" t="s">
        <v>98</v>
      </c>
      <c r="B23" s="224" t="s">
        <v>458</v>
      </c>
      <c r="C23" s="224" t="s">
        <v>216</v>
      </c>
      <c r="D23" s="224" t="s">
        <v>467</v>
      </c>
      <c r="E23" s="224" t="s">
        <v>431</v>
      </c>
      <c r="F23" s="224" t="s">
        <v>468</v>
      </c>
      <c r="G23" s="224" t="s">
        <v>245</v>
      </c>
      <c r="H23" s="225">
        <v>0.11</v>
      </c>
      <c r="I23" s="231">
        <v>0.11</v>
      </c>
      <c r="J23" s="233"/>
      <c r="K23" s="225"/>
      <c r="L23" s="225"/>
      <c r="M23" s="231">
        <v>0.11</v>
      </c>
      <c r="N23" s="234"/>
      <c r="O23" s="234"/>
      <c r="P23" s="234"/>
      <c r="Q23" s="234"/>
      <c r="R23" s="234"/>
      <c r="S23" s="234"/>
      <c r="T23" s="234"/>
      <c r="U23" s="234"/>
      <c r="V23" s="234"/>
      <c r="W23" s="234"/>
      <c r="X23" s="234" t="s">
        <v>75</v>
      </c>
    </row>
    <row r="24" spans="1:24" ht="18" customHeight="1">
      <c r="A24" s="227" t="s">
        <v>122</v>
      </c>
      <c r="B24" s="227" t="s">
        <v>122</v>
      </c>
      <c r="C24" s="227"/>
      <c r="D24" s="227"/>
      <c r="E24" s="227"/>
      <c r="F24" s="227"/>
      <c r="G24" s="227"/>
      <c r="H24" s="228">
        <f>SUM(H9:H23)</f>
        <v>185.38</v>
      </c>
      <c r="I24" s="228">
        <f>SUM(I9:I23)</f>
        <v>185.38</v>
      </c>
      <c r="J24" s="228"/>
      <c r="K24" s="228"/>
      <c r="L24" s="228"/>
      <c r="M24" s="228">
        <f>SUM(M9:M23)</f>
        <v>185.38</v>
      </c>
      <c r="N24" s="228"/>
      <c r="O24" s="228"/>
      <c r="P24" s="228"/>
      <c r="Q24" s="228"/>
      <c r="R24" s="228"/>
      <c r="S24" s="228"/>
      <c r="T24" s="228"/>
      <c r="U24" s="228"/>
      <c r="V24" s="228"/>
      <c r="W24" s="228"/>
      <c r="X24" s="228" t="s">
        <v>75</v>
      </c>
    </row>
  </sheetData>
  <sheetProtection/>
  <mergeCells count="30">
    <mergeCell ref="A2:X2"/>
    <mergeCell ref="A3:I3"/>
    <mergeCell ref="H4:X4"/>
    <mergeCell ref="I5:N5"/>
    <mergeCell ref="O5:Q5"/>
    <mergeCell ref="S5:X5"/>
    <mergeCell ref="I6:J6"/>
    <mergeCell ref="A24:B2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5"/>
</worksheet>
</file>

<file path=xl/worksheets/sheet11.xml><?xml version="1.0" encoding="utf-8"?>
<worksheet xmlns="http://schemas.openxmlformats.org/spreadsheetml/2006/main" xmlns:r="http://schemas.openxmlformats.org/officeDocument/2006/relationships">
  <sheetPr>
    <pageSetUpPr fitToPage="1"/>
  </sheetPr>
  <dimension ref="A1:W10"/>
  <sheetViews>
    <sheetView tabSelected="1" workbookViewId="0" topLeftCell="A1">
      <selection activeCell="A10" sqref="A10:E10"/>
    </sheetView>
  </sheetViews>
  <sheetFormatPr defaultColWidth="8.8515625" defaultRowHeight="14.25" customHeight="1"/>
  <cols>
    <col min="1" max="1" width="10.28125" style="66" customWidth="1"/>
    <col min="2" max="4" width="10.28125" style="66" bestFit="1" customWidth="1"/>
    <col min="5" max="5" width="11.140625" style="66" customWidth="1"/>
    <col min="6" max="6" width="10.00390625" style="66" customWidth="1"/>
    <col min="7" max="7" width="9.8515625" style="66" customWidth="1"/>
    <col min="8" max="8" width="10.140625" style="66" customWidth="1"/>
    <col min="9" max="10" width="6.00390625" style="66" bestFit="1" customWidth="1"/>
    <col min="11" max="11" width="9.28125" style="66" customWidth="1"/>
    <col min="12" max="12" width="10.00390625" style="66" customWidth="1"/>
    <col min="13" max="13" width="10.57421875" style="66" customWidth="1"/>
    <col min="14" max="14" width="10.28125" style="66" customWidth="1"/>
    <col min="15" max="15" width="10.421875" style="66" customWidth="1"/>
    <col min="16" max="17" width="11.140625" style="66" customWidth="1"/>
    <col min="18" max="18" width="9.140625" style="66" customWidth="1"/>
    <col min="19" max="19" width="10.28125" style="66" customWidth="1"/>
    <col min="20" max="22" width="11.7109375" style="66" customWidth="1"/>
    <col min="23" max="23" width="10.28125" style="66" customWidth="1"/>
    <col min="24" max="24" width="9.140625" style="66" customWidth="1"/>
    <col min="25" max="16384" width="9.140625" style="66" bestFit="1" customWidth="1"/>
  </cols>
  <sheetData>
    <row r="1" spans="5:23" ht="13.5" customHeight="1">
      <c r="E1" s="206"/>
      <c r="F1" s="206"/>
      <c r="G1" s="206"/>
      <c r="H1" s="206"/>
      <c r="I1" s="67"/>
      <c r="J1" s="67"/>
      <c r="K1" s="67"/>
      <c r="L1" s="67"/>
      <c r="M1" s="67"/>
      <c r="N1" s="67"/>
      <c r="O1" s="67"/>
      <c r="P1" s="67"/>
      <c r="Q1" s="67"/>
      <c r="W1" s="218"/>
    </row>
    <row r="2" spans="1:23" ht="27.75" customHeight="1">
      <c r="A2" s="31" t="s">
        <v>469</v>
      </c>
      <c r="B2" s="31"/>
      <c r="C2" s="31"/>
      <c r="D2" s="31"/>
      <c r="E2" s="31"/>
      <c r="F2" s="31"/>
      <c r="G2" s="31"/>
      <c r="H2" s="31"/>
      <c r="I2" s="31"/>
      <c r="J2" s="31"/>
      <c r="K2" s="31"/>
      <c r="L2" s="31"/>
      <c r="M2" s="31"/>
      <c r="N2" s="31"/>
      <c r="O2" s="31"/>
      <c r="P2" s="31"/>
      <c r="Q2" s="31"/>
      <c r="R2" s="31"/>
      <c r="S2" s="31"/>
      <c r="T2" s="31"/>
      <c r="U2" s="31"/>
      <c r="V2" s="31"/>
      <c r="W2" s="31"/>
    </row>
    <row r="3" spans="1:23" ht="22.5" customHeight="1">
      <c r="A3" s="128" t="s">
        <v>31</v>
      </c>
      <c r="B3" s="128"/>
      <c r="C3" s="207"/>
      <c r="D3" s="207"/>
      <c r="E3" s="207"/>
      <c r="F3" s="207"/>
      <c r="G3" s="207"/>
      <c r="H3" s="207"/>
      <c r="I3" s="71"/>
      <c r="J3" s="71"/>
      <c r="K3" s="71"/>
      <c r="L3" s="71"/>
      <c r="M3" s="71"/>
      <c r="N3" s="71"/>
      <c r="O3" s="71"/>
      <c r="P3" s="71"/>
      <c r="Q3" s="71"/>
      <c r="W3" s="125" t="s">
        <v>389</v>
      </c>
    </row>
    <row r="4" spans="1:23" ht="22.5" customHeight="1">
      <c r="A4" s="85" t="s">
        <v>470</v>
      </c>
      <c r="B4" s="85" t="s">
        <v>405</v>
      </c>
      <c r="C4" s="85" t="s">
        <v>406</v>
      </c>
      <c r="D4" s="85" t="s">
        <v>471</v>
      </c>
      <c r="E4" s="85" t="s">
        <v>407</v>
      </c>
      <c r="F4" s="85" t="s">
        <v>408</v>
      </c>
      <c r="G4" s="85" t="s">
        <v>472</v>
      </c>
      <c r="H4" s="85" t="s">
        <v>473</v>
      </c>
      <c r="I4" s="85" t="s">
        <v>84</v>
      </c>
      <c r="J4" s="74" t="s">
        <v>474</v>
      </c>
      <c r="K4" s="74"/>
      <c r="L4" s="74"/>
      <c r="M4" s="74"/>
      <c r="N4" s="74" t="s">
        <v>414</v>
      </c>
      <c r="O4" s="74"/>
      <c r="P4" s="74"/>
      <c r="Q4" s="214" t="s">
        <v>90</v>
      </c>
      <c r="R4" s="74" t="s">
        <v>91</v>
      </c>
      <c r="S4" s="74"/>
      <c r="T4" s="74"/>
      <c r="U4" s="74"/>
      <c r="V4" s="74"/>
      <c r="W4" s="74"/>
    </row>
    <row r="5" spans="1:23" ht="17.25" customHeight="1">
      <c r="A5" s="85"/>
      <c r="B5" s="85"/>
      <c r="C5" s="85"/>
      <c r="D5" s="85"/>
      <c r="E5" s="85"/>
      <c r="F5" s="85"/>
      <c r="G5" s="85"/>
      <c r="H5" s="85"/>
      <c r="I5" s="85"/>
      <c r="J5" s="74" t="s">
        <v>87</v>
      </c>
      <c r="K5" s="74"/>
      <c r="L5" s="214" t="s">
        <v>88</v>
      </c>
      <c r="M5" s="214" t="s">
        <v>89</v>
      </c>
      <c r="N5" s="214" t="s">
        <v>87</v>
      </c>
      <c r="O5" s="214" t="s">
        <v>88</v>
      </c>
      <c r="P5" s="214" t="s">
        <v>89</v>
      </c>
      <c r="Q5" s="214"/>
      <c r="R5" s="214" t="s">
        <v>86</v>
      </c>
      <c r="S5" s="214" t="s">
        <v>92</v>
      </c>
      <c r="T5" s="214" t="s">
        <v>475</v>
      </c>
      <c r="U5" s="214" t="s">
        <v>94</v>
      </c>
      <c r="V5" s="214" t="s">
        <v>95</v>
      </c>
      <c r="W5" s="214" t="s">
        <v>96</v>
      </c>
    </row>
    <row r="6" spans="1:23" ht="27">
      <c r="A6" s="85"/>
      <c r="B6" s="85"/>
      <c r="C6" s="85"/>
      <c r="D6" s="85"/>
      <c r="E6" s="85"/>
      <c r="F6" s="85"/>
      <c r="G6" s="85"/>
      <c r="H6" s="85"/>
      <c r="I6" s="85"/>
      <c r="J6" s="215" t="s">
        <v>86</v>
      </c>
      <c r="K6" s="215" t="s">
        <v>476</v>
      </c>
      <c r="L6" s="214"/>
      <c r="M6" s="214"/>
      <c r="N6" s="214"/>
      <c r="O6" s="214"/>
      <c r="P6" s="214"/>
      <c r="Q6" s="214"/>
      <c r="R6" s="214"/>
      <c r="S6" s="214"/>
      <c r="T6" s="214"/>
      <c r="U6" s="214"/>
      <c r="V6" s="214"/>
      <c r="W6" s="214"/>
    </row>
    <row r="7" spans="1:23" ht="15" customHeight="1">
      <c r="A7" s="208">
        <v>1</v>
      </c>
      <c r="B7" s="208">
        <v>2</v>
      </c>
      <c r="C7" s="208">
        <v>3</v>
      </c>
      <c r="D7" s="208">
        <v>4</v>
      </c>
      <c r="E7" s="208">
        <v>5</v>
      </c>
      <c r="F7" s="208">
        <v>6</v>
      </c>
      <c r="G7" s="208">
        <v>7</v>
      </c>
      <c r="H7" s="208">
        <v>8</v>
      </c>
      <c r="I7" s="208">
        <v>9</v>
      </c>
      <c r="J7" s="208">
        <v>10</v>
      </c>
      <c r="K7" s="208">
        <v>11</v>
      </c>
      <c r="L7" s="208">
        <v>12</v>
      </c>
      <c r="M7" s="208">
        <v>13</v>
      </c>
      <c r="N7" s="208">
        <v>14</v>
      </c>
      <c r="O7" s="208">
        <v>15</v>
      </c>
      <c r="P7" s="208">
        <v>16</v>
      </c>
      <c r="Q7" s="208">
        <v>17</v>
      </c>
      <c r="R7" s="208">
        <v>18</v>
      </c>
      <c r="S7" s="208">
        <v>19</v>
      </c>
      <c r="T7" s="208">
        <v>20</v>
      </c>
      <c r="U7" s="208">
        <v>21</v>
      </c>
      <c r="V7" s="208">
        <v>22</v>
      </c>
      <c r="W7" s="208">
        <v>23</v>
      </c>
    </row>
    <row r="8" spans="1:23" ht="18.75" customHeight="1">
      <c r="A8" s="109" t="s">
        <v>75</v>
      </c>
      <c r="B8" s="105"/>
      <c r="C8" s="105" t="s">
        <v>477</v>
      </c>
      <c r="D8" s="109" t="s">
        <v>75</v>
      </c>
      <c r="E8" s="109" t="s">
        <v>75</v>
      </c>
      <c r="F8" s="109" t="s">
        <v>75</v>
      </c>
      <c r="G8" s="109" t="s">
        <v>75</v>
      </c>
      <c r="H8" s="109" t="s">
        <v>75</v>
      </c>
      <c r="I8" s="216" t="s">
        <v>75</v>
      </c>
      <c r="J8" s="216" t="s">
        <v>75</v>
      </c>
      <c r="K8" s="216"/>
      <c r="L8" s="216" t="s">
        <v>75</v>
      </c>
      <c r="M8" s="216" t="s">
        <v>75</v>
      </c>
      <c r="N8" s="216" t="s">
        <v>75</v>
      </c>
      <c r="O8" s="216"/>
      <c r="P8" s="216"/>
      <c r="Q8" s="216" t="s">
        <v>75</v>
      </c>
      <c r="R8" s="216" t="s">
        <v>75</v>
      </c>
      <c r="S8" s="216" t="s">
        <v>75</v>
      </c>
      <c r="T8" s="216" t="s">
        <v>75</v>
      </c>
      <c r="U8" s="216"/>
      <c r="V8" s="216" t="s">
        <v>75</v>
      </c>
      <c r="W8" s="216" t="s">
        <v>75</v>
      </c>
    </row>
    <row r="9" spans="1:23" ht="18.75" customHeight="1">
      <c r="A9" s="209" t="s">
        <v>122</v>
      </c>
      <c r="B9" s="210"/>
      <c r="C9" s="211"/>
      <c r="D9" s="211"/>
      <c r="E9" s="211"/>
      <c r="F9" s="211"/>
      <c r="G9" s="211"/>
      <c r="H9" s="212"/>
      <c r="I9" s="217" t="s">
        <v>75</v>
      </c>
      <c r="J9" s="217" t="s">
        <v>75</v>
      </c>
      <c r="K9" s="217"/>
      <c r="L9" s="217" t="s">
        <v>75</v>
      </c>
      <c r="M9" s="217" t="s">
        <v>75</v>
      </c>
      <c r="N9" s="217" t="s">
        <v>75</v>
      </c>
      <c r="O9" s="217"/>
      <c r="P9" s="217"/>
      <c r="Q9" s="217" t="s">
        <v>75</v>
      </c>
      <c r="R9" s="217" t="s">
        <v>75</v>
      </c>
      <c r="S9" s="217" t="s">
        <v>75</v>
      </c>
      <c r="T9" s="217" t="s">
        <v>75</v>
      </c>
      <c r="U9" s="217"/>
      <c r="V9" s="217" t="s">
        <v>75</v>
      </c>
      <c r="W9" s="217" t="s">
        <v>75</v>
      </c>
    </row>
    <row r="10" spans="1:5" ht="14.25" customHeight="1">
      <c r="A10" s="213" t="s">
        <v>478</v>
      </c>
      <c r="B10" s="213"/>
      <c r="C10" s="213"/>
      <c r="D10" s="213"/>
      <c r="E10" s="213"/>
    </row>
  </sheetData>
  <sheetProtection/>
  <mergeCells count="29">
    <mergeCell ref="A2:W2"/>
    <mergeCell ref="A3:H3"/>
    <mergeCell ref="J4:M4"/>
    <mergeCell ref="N4:P4"/>
    <mergeCell ref="R4:W4"/>
    <mergeCell ref="J5:K5"/>
    <mergeCell ref="A9:H9"/>
    <mergeCell ref="A10:E10"/>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1"/>
</worksheet>
</file>

<file path=xl/worksheets/sheet12.xml><?xml version="1.0" encoding="utf-8"?>
<worksheet xmlns="http://schemas.openxmlformats.org/spreadsheetml/2006/main" xmlns:r="http://schemas.openxmlformats.org/officeDocument/2006/relationships">
  <sheetPr>
    <pageSetUpPr fitToPage="1"/>
  </sheetPr>
  <dimension ref="A1:X33"/>
  <sheetViews>
    <sheetView zoomScaleSheetLayoutView="100" workbookViewId="0" topLeftCell="A7">
      <selection activeCell="O20" sqref="O20"/>
    </sheetView>
  </sheetViews>
  <sheetFormatPr defaultColWidth="8.8515625" defaultRowHeight="12.75"/>
  <cols>
    <col min="1" max="1" width="14.421875" style="0" customWidth="1"/>
    <col min="2" max="2" width="13.00390625" style="0" customWidth="1"/>
    <col min="3" max="3" width="17.57421875" style="0" customWidth="1"/>
    <col min="5" max="5" width="18.7109375" style="0" customWidth="1"/>
    <col min="7" max="7" width="12.421875" style="0" customWidth="1"/>
    <col min="9" max="9" width="24.140625" style="0" customWidth="1"/>
    <col min="10" max="10" width="16.28125" style="0" customWidth="1"/>
  </cols>
  <sheetData>
    <row r="1" spans="1:10" ht="39" customHeight="1">
      <c r="A1" s="146" t="s">
        <v>479</v>
      </c>
      <c r="B1" s="146"/>
      <c r="C1" s="146"/>
      <c r="D1" s="146"/>
      <c r="E1" s="146"/>
      <c r="F1" s="146"/>
      <c r="G1" s="146"/>
      <c r="H1" s="146"/>
      <c r="I1" s="146"/>
      <c r="J1" s="146"/>
    </row>
    <row r="2" spans="1:10" ht="24" customHeight="1">
      <c r="A2" s="147" t="s">
        <v>404</v>
      </c>
      <c r="B2" s="148" t="s">
        <v>2</v>
      </c>
      <c r="C2" s="149"/>
      <c r="D2" s="149"/>
      <c r="E2" s="149"/>
      <c r="F2" s="149"/>
      <c r="G2" s="149"/>
      <c r="H2" s="149"/>
      <c r="I2" s="149"/>
      <c r="J2" s="192"/>
    </row>
    <row r="3" spans="1:10" ht="13.5">
      <c r="A3" s="150" t="s">
        <v>480</v>
      </c>
      <c r="B3" s="151"/>
      <c r="C3" s="151"/>
      <c r="D3" s="151"/>
      <c r="E3" s="151"/>
      <c r="F3" s="151"/>
      <c r="G3" s="151"/>
      <c r="H3" s="151"/>
      <c r="I3" s="193"/>
      <c r="J3" s="194" t="s">
        <v>481</v>
      </c>
    </row>
    <row r="4" spans="1:10" ht="19.5" customHeight="1">
      <c r="A4" s="152" t="s">
        <v>482</v>
      </c>
      <c r="B4" s="153" t="s">
        <v>483</v>
      </c>
      <c r="C4" s="154"/>
      <c r="D4" s="155"/>
      <c r="E4" s="155"/>
      <c r="F4" s="155"/>
      <c r="G4" s="155"/>
      <c r="H4" s="155"/>
      <c r="I4" s="195"/>
      <c r="J4" s="196"/>
    </row>
    <row r="5" spans="1:10" ht="84" customHeight="1">
      <c r="A5" s="156"/>
      <c r="B5" s="153" t="s">
        <v>484</v>
      </c>
      <c r="C5" s="157" t="s">
        <v>485</v>
      </c>
      <c r="D5" s="158"/>
      <c r="E5" s="158"/>
      <c r="F5" s="158"/>
      <c r="G5" s="158"/>
      <c r="H5" s="158"/>
      <c r="I5" s="197"/>
      <c r="J5" s="196" t="s">
        <v>486</v>
      </c>
    </row>
    <row r="6" spans="1:10" ht="321" customHeight="1">
      <c r="A6" s="153" t="s">
        <v>487</v>
      </c>
      <c r="B6" s="159" t="s">
        <v>488</v>
      </c>
      <c r="C6" s="160" t="s">
        <v>489</v>
      </c>
      <c r="D6" s="161"/>
      <c r="E6" s="161"/>
      <c r="F6" s="161"/>
      <c r="G6" s="161"/>
      <c r="H6" s="161"/>
      <c r="I6" s="198"/>
      <c r="J6" s="199" t="s">
        <v>490</v>
      </c>
    </row>
    <row r="7" spans="1:10" ht="21" customHeight="1">
      <c r="A7" s="162" t="s">
        <v>491</v>
      </c>
      <c r="B7" s="163"/>
      <c r="C7" s="163"/>
      <c r="D7" s="163"/>
      <c r="E7" s="163"/>
      <c r="F7" s="163"/>
      <c r="G7" s="163"/>
      <c r="H7" s="163"/>
      <c r="I7" s="163"/>
      <c r="J7" s="200"/>
    </row>
    <row r="8" spans="1:10" ht="21" customHeight="1">
      <c r="A8" s="164" t="s">
        <v>492</v>
      </c>
      <c r="B8" s="165"/>
      <c r="C8" s="166" t="s">
        <v>493</v>
      </c>
      <c r="D8" s="167"/>
      <c r="E8" s="168"/>
      <c r="F8" s="166" t="s">
        <v>494</v>
      </c>
      <c r="G8" s="168"/>
      <c r="H8" s="150" t="s">
        <v>495</v>
      </c>
      <c r="I8" s="151"/>
      <c r="J8" s="193"/>
    </row>
    <row r="9" spans="1:10" ht="21" customHeight="1">
      <c r="A9" s="169"/>
      <c r="B9" s="170"/>
      <c r="C9" s="171"/>
      <c r="D9" s="172"/>
      <c r="E9" s="173"/>
      <c r="F9" s="171"/>
      <c r="G9" s="173"/>
      <c r="H9" s="153" t="s">
        <v>496</v>
      </c>
      <c r="I9" s="153" t="s">
        <v>497</v>
      </c>
      <c r="J9" s="153" t="s">
        <v>498</v>
      </c>
    </row>
    <row r="10" spans="1:10" ht="21" customHeight="1">
      <c r="A10" s="174" t="s">
        <v>499</v>
      </c>
      <c r="B10" s="175"/>
      <c r="C10" s="174" t="s">
        <v>500</v>
      </c>
      <c r="D10" s="176"/>
      <c r="E10" s="175"/>
      <c r="F10" s="174" t="s">
        <v>439</v>
      </c>
      <c r="G10" s="175"/>
      <c r="H10" s="177">
        <v>27</v>
      </c>
      <c r="I10" s="177">
        <v>27</v>
      </c>
      <c r="J10" s="201"/>
    </row>
    <row r="11" spans="1:10" ht="21" customHeight="1">
      <c r="A11" s="174" t="s">
        <v>499</v>
      </c>
      <c r="B11" s="178"/>
      <c r="C11" s="174" t="s">
        <v>501</v>
      </c>
      <c r="D11" s="179"/>
      <c r="E11" s="178"/>
      <c r="F11" s="174" t="s">
        <v>453</v>
      </c>
      <c r="G11" s="178"/>
      <c r="H11" s="177">
        <v>1.98</v>
      </c>
      <c r="I11" s="177">
        <v>1.98</v>
      </c>
      <c r="J11" s="201"/>
    </row>
    <row r="12" spans="1:10" ht="21" customHeight="1">
      <c r="A12" s="174" t="s">
        <v>499</v>
      </c>
      <c r="B12" s="178"/>
      <c r="C12" s="174" t="s">
        <v>501</v>
      </c>
      <c r="D12" s="179"/>
      <c r="E12" s="178"/>
      <c r="F12" s="174" t="s">
        <v>442</v>
      </c>
      <c r="G12" s="178"/>
      <c r="H12" s="177">
        <v>1.33</v>
      </c>
      <c r="I12" s="177">
        <v>1.33</v>
      </c>
      <c r="J12" s="201"/>
    </row>
    <row r="13" spans="1:10" ht="21" customHeight="1">
      <c r="A13" s="174" t="s">
        <v>499</v>
      </c>
      <c r="B13" s="178"/>
      <c r="C13" s="174" t="s">
        <v>502</v>
      </c>
      <c r="D13" s="179"/>
      <c r="E13" s="178"/>
      <c r="F13" s="174" t="s">
        <v>446</v>
      </c>
      <c r="G13" s="178"/>
      <c r="H13" s="177">
        <v>8.1</v>
      </c>
      <c r="I13" s="177">
        <v>8.1</v>
      </c>
      <c r="J13" s="201"/>
    </row>
    <row r="14" spans="1:10" ht="21" customHeight="1">
      <c r="A14" s="174" t="s">
        <v>499</v>
      </c>
      <c r="B14" s="178"/>
      <c r="C14" s="174" t="s">
        <v>502</v>
      </c>
      <c r="D14" s="179"/>
      <c r="E14" s="178"/>
      <c r="F14" s="174" t="s">
        <v>314</v>
      </c>
      <c r="G14" s="178"/>
      <c r="H14" s="177">
        <v>0.006</v>
      </c>
      <c r="I14" s="177">
        <v>0.006</v>
      </c>
      <c r="J14" s="201"/>
    </row>
    <row r="15" spans="1:10" ht="21" customHeight="1">
      <c r="A15" s="174" t="s">
        <v>499</v>
      </c>
      <c r="B15" s="178"/>
      <c r="C15" s="174" t="s">
        <v>502</v>
      </c>
      <c r="D15" s="179"/>
      <c r="E15" s="178"/>
      <c r="F15" s="174" t="s">
        <v>216</v>
      </c>
      <c r="G15" s="178"/>
      <c r="H15" s="177">
        <v>22.44</v>
      </c>
      <c r="I15" s="177">
        <v>22.44</v>
      </c>
      <c r="J15" s="201"/>
    </row>
    <row r="16" spans="1:10" ht="21" customHeight="1">
      <c r="A16" s="174" t="s">
        <v>499</v>
      </c>
      <c r="B16" s="178"/>
      <c r="C16" s="174" t="s">
        <v>502</v>
      </c>
      <c r="D16" s="179"/>
      <c r="E16" s="178"/>
      <c r="F16" s="174" t="s">
        <v>297</v>
      </c>
      <c r="G16" s="178"/>
      <c r="H16" s="177">
        <v>2.01</v>
      </c>
      <c r="I16" s="177">
        <v>2.01</v>
      </c>
      <c r="J16" s="201"/>
    </row>
    <row r="17" spans="1:10" ht="21" customHeight="1">
      <c r="A17" s="174" t="s">
        <v>499</v>
      </c>
      <c r="B17" s="178"/>
      <c r="C17" s="174" t="s">
        <v>502</v>
      </c>
      <c r="D17" s="179"/>
      <c r="E17" s="178"/>
      <c r="F17" s="174" t="s">
        <v>430</v>
      </c>
      <c r="G17" s="178"/>
      <c r="H17" s="177">
        <v>113.48</v>
      </c>
      <c r="I17" s="177">
        <v>113.48</v>
      </c>
      <c r="J17" s="201"/>
    </row>
    <row r="18" spans="1:10" ht="21" customHeight="1">
      <c r="A18" s="174" t="s">
        <v>499</v>
      </c>
      <c r="B18" s="178"/>
      <c r="C18" s="174" t="s">
        <v>502</v>
      </c>
      <c r="D18" s="179"/>
      <c r="E18" s="178"/>
      <c r="F18" s="174" t="s">
        <v>219</v>
      </c>
      <c r="G18" s="178"/>
      <c r="H18" s="177">
        <v>9.03</v>
      </c>
      <c r="I18" s="177">
        <v>9.03</v>
      </c>
      <c r="J18" s="201"/>
    </row>
    <row r="19" spans="1:10" ht="21" customHeight="1">
      <c r="A19" s="180" t="s">
        <v>503</v>
      </c>
      <c r="B19" s="181"/>
      <c r="C19" s="181"/>
      <c r="D19" s="181"/>
      <c r="E19" s="181"/>
      <c r="F19" s="181"/>
      <c r="G19" s="181"/>
      <c r="H19" s="181"/>
      <c r="I19" s="181"/>
      <c r="J19" s="202"/>
    </row>
    <row r="20" spans="1:10" ht="21" customHeight="1">
      <c r="A20" s="182" t="s">
        <v>504</v>
      </c>
      <c r="B20" s="183"/>
      <c r="C20" s="183"/>
      <c r="D20" s="183"/>
      <c r="E20" s="183"/>
      <c r="F20" s="183"/>
      <c r="G20" s="184"/>
      <c r="H20" s="185" t="s">
        <v>505</v>
      </c>
      <c r="I20" s="203" t="s">
        <v>506</v>
      </c>
      <c r="J20" s="185" t="s">
        <v>507</v>
      </c>
    </row>
    <row r="21" spans="1:10" ht="33" customHeight="1">
      <c r="A21" s="186" t="s">
        <v>508</v>
      </c>
      <c r="B21" s="186" t="s">
        <v>509</v>
      </c>
      <c r="C21" s="187" t="s">
        <v>510</v>
      </c>
      <c r="D21" s="187" t="s">
        <v>511</v>
      </c>
      <c r="E21" s="187" t="s">
        <v>512</v>
      </c>
      <c r="F21" s="187" t="s">
        <v>513</v>
      </c>
      <c r="G21" s="187" t="s">
        <v>514</v>
      </c>
      <c r="H21" s="188"/>
      <c r="I21" s="188"/>
      <c r="J21" s="188"/>
    </row>
    <row r="22" spans="1:10" ht="33" customHeight="1">
      <c r="A22" s="189" t="s">
        <v>515</v>
      </c>
      <c r="B22" s="189" t="s">
        <v>516</v>
      </c>
      <c r="C22" s="189" t="s">
        <v>517</v>
      </c>
      <c r="D22" s="190" t="s">
        <v>518</v>
      </c>
      <c r="E22" s="190" t="s">
        <v>519</v>
      </c>
      <c r="F22" s="190" t="s">
        <v>520</v>
      </c>
      <c r="G22" s="190" t="s">
        <v>521</v>
      </c>
      <c r="H22" s="188">
        <v>10</v>
      </c>
      <c r="I22" s="188" t="s">
        <v>522</v>
      </c>
      <c r="J22" s="188"/>
    </row>
    <row r="23" spans="1:24" ht="33" customHeight="1">
      <c r="A23" s="189" t="s">
        <v>523</v>
      </c>
      <c r="B23" s="189" t="s">
        <v>524</v>
      </c>
      <c r="C23" s="189" t="s">
        <v>525</v>
      </c>
      <c r="D23" s="190" t="s">
        <v>526</v>
      </c>
      <c r="E23" s="190" t="s">
        <v>527</v>
      </c>
      <c r="F23" s="190" t="s">
        <v>528</v>
      </c>
      <c r="G23" s="190" t="s">
        <v>529</v>
      </c>
      <c r="H23" s="188">
        <v>5</v>
      </c>
      <c r="I23" s="188" t="s">
        <v>530</v>
      </c>
      <c r="J23" s="188"/>
      <c r="X23" s="201"/>
    </row>
    <row r="24" spans="1:24" ht="33" customHeight="1">
      <c r="A24" s="189" t="s">
        <v>515</v>
      </c>
      <c r="B24" s="189" t="s">
        <v>516</v>
      </c>
      <c r="C24" s="189" t="s">
        <v>531</v>
      </c>
      <c r="D24" s="190" t="s">
        <v>518</v>
      </c>
      <c r="E24" s="190" t="s">
        <v>532</v>
      </c>
      <c r="F24" s="190" t="s">
        <v>533</v>
      </c>
      <c r="G24" s="190" t="s">
        <v>521</v>
      </c>
      <c r="H24" s="188">
        <v>10</v>
      </c>
      <c r="I24" s="188" t="s">
        <v>534</v>
      </c>
      <c r="J24" s="188"/>
      <c r="X24" s="201"/>
    </row>
    <row r="25" spans="1:24" ht="33" customHeight="1">
      <c r="A25" s="189" t="s">
        <v>523</v>
      </c>
      <c r="B25" s="189" t="s">
        <v>535</v>
      </c>
      <c r="C25" s="189" t="s">
        <v>536</v>
      </c>
      <c r="D25" s="190" t="s">
        <v>526</v>
      </c>
      <c r="E25" s="190" t="s">
        <v>537</v>
      </c>
      <c r="F25" s="190" t="s">
        <v>528</v>
      </c>
      <c r="G25" s="190" t="s">
        <v>529</v>
      </c>
      <c r="H25" s="188">
        <v>5</v>
      </c>
      <c r="I25" s="188" t="s">
        <v>538</v>
      </c>
      <c r="J25" s="188"/>
      <c r="X25" s="201"/>
    </row>
    <row r="26" spans="1:24" ht="33" customHeight="1">
      <c r="A26" s="189" t="s">
        <v>539</v>
      </c>
      <c r="B26" s="189" t="s">
        <v>540</v>
      </c>
      <c r="C26" s="189" t="s">
        <v>541</v>
      </c>
      <c r="D26" s="190" t="s">
        <v>518</v>
      </c>
      <c r="E26" s="190" t="s">
        <v>542</v>
      </c>
      <c r="F26" s="190" t="s">
        <v>528</v>
      </c>
      <c r="G26" s="190" t="s">
        <v>529</v>
      </c>
      <c r="H26" s="188">
        <v>10</v>
      </c>
      <c r="I26" s="188" t="s">
        <v>543</v>
      </c>
      <c r="J26" s="188"/>
      <c r="X26" s="201"/>
    </row>
    <row r="27" spans="1:24" ht="33" customHeight="1">
      <c r="A27" s="189" t="s">
        <v>515</v>
      </c>
      <c r="B27" s="189" t="s">
        <v>544</v>
      </c>
      <c r="C27" s="189" t="s">
        <v>545</v>
      </c>
      <c r="D27" s="190" t="s">
        <v>518</v>
      </c>
      <c r="E27" s="190" t="s">
        <v>546</v>
      </c>
      <c r="F27" s="190" t="s">
        <v>528</v>
      </c>
      <c r="G27" s="190" t="s">
        <v>529</v>
      </c>
      <c r="H27" s="188">
        <v>5</v>
      </c>
      <c r="I27" s="188" t="s">
        <v>547</v>
      </c>
      <c r="J27" s="188"/>
      <c r="X27" s="201"/>
    </row>
    <row r="28" spans="1:24" ht="33" customHeight="1">
      <c r="A28" s="189" t="s">
        <v>515</v>
      </c>
      <c r="B28" s="189" t="s">
        <v>516</v>
      </c>
      <c r="C28" s="189" t="s">
        <v>548</v>
      </c>
      <c r="D28" s="190" t="s">
        <v>526</v>
      </c>
      <c r="E28" s="190" t="s">
        <v>161</v>
      </c>
      <c r="F28" s="190" t="s">
        <v>549</v>
      </c>
      <c r="G28" s="190" t="s">
        <v>521</v>
      </c>
      <c r="H28" s="188">
        <v>10</v>
      </c>
      <c r="I28" s="188" t="s">
        <v>550</v>
      </c>
      <c r="J28" s="188"/>
      <c r="X28" s="201"/>
    </row>
    <row r="29" spans="1:24" ht="33" customHeight="1">
      <c r="A29" s="189" t="s">
        <v>515</v>
      </c>
      <c r="B29" s="189" t="s">
        <v>516</v>
      </c>
      <c r="C29" s="189" t="s">
        <v>551</v>
      </c>
      <c r="D29" s="190" t="s">
        <v>518</v>
      </c>
      <c r="E29" s="190" t="s">
        <v>552</v>
      </c>
      <c r="F29" s="190" t="s">
        <v>553</v>
      </c>
      <c r="G29" s="190" t="s">
        <v>521</v>
      </c>
      <c r="H29" s="188">
        <v>10</v>
      </c>
      <c r="I29" s="188" t="s">
        <v>554</v>
      </c>
      <c r="J29" s="188"/>
      <c r="X29" s="201"/>
    </row>
    <row r="30" spans="1:24" ht="33" customHeight="1">
      <c r="A30" s="189" t="s">
        <v>515</v>
      </c>
      <c r="B30" s="189" t="s">
        <v>516</v>
      </c>
      <c r="C30" s="189" t="s">
        <v>555</v>
      </c>
      <c r="D30" s="190" t="s">
        <v>518</v>
      </c>
      <c r="E30" s="190" t="s">
        <v>556</v>
      </c>
      <c r="F30" s="190" t="s">
        <v>557</v>
      </c>
      <c r="G30" s="190" t="s">
        <v>521</v>
      </c>
      <c r="H30" s="188">
        <v>10</v>
      </c>
      <c r="I30" s="188" t="s">
        <v>558</v>
      </c>
      <c r="J30" s="188"/>
      <c r="X30" s="201"/>
    </row>
    <row r="31" spans="1:24" ht="21" customHeight="1">
      <c r="A31" s="189" t="s">
        <v>515</v>
      </c>
      <c r="B31" s="189" t="s">
        <v>516</v>
      </c>
      <c r="C31" s="189" t="s">
        <v>559</v>
      </c>
      <c r="D31" s="190" t="s">
        <v>518</v>
      </c>
      <c r="E31" s="190" t="s">
        <v>560</v>
      </c>
      <c r="F31" s="190" t="s">
        <v>561</v>
      </c>
      <c r="G31" s="190" t="s">
        <v>521</v>
      </c>
      <c r="H31" s="191">
        <v>10</v>
      </c>
      <c r="I31" s="191" t="s">
        <v>562</v>
      </c>
      <c r="J31" s="191"/>
      <c r="X31" s="201"/>
    </row>
    <row r="32" spans="1:10" ht="21" customHeight="1">
      <c r="A32" s="189" t="s">
        <v>515</v>
      </c>
      <c r="B32" s="189" t="s">
        <v>516</v>
      </c>
      <c r="C32" s="189" t="s">
        <v>563</v>
      </c>
      <c r="D32" s="190" t="s">
        <v>518</v>
      </c>
      <c r="E32" s="190" t="s">
        <v>564</v>
      </c>
      <c r="F32" s="190" t="s">
        <v>553</v>
      </c>
      <c r="G32" s="190" t="s">
        <v>521</v>
      </c>
      <c r="H32" s="191">
        <v>10</v>
      </c>
      <c r="I32" s="204" t="s">
        <v>565</v>
      </c>
      <c r="J32" s="191"/>
    </row>
    <row r="33" spans="1:10" ht="21" customHeight="1">
      <c r="A33" s="189" t="s">
        <v>515</v>
      </c>
      <c r="B33" s="189" t="s">
        <v>566</v>
      </c>
      <c r="C33" s="189" t="s">
        <v>567</v>
      </c>
      <c r="D33" s="190" t="s">
        <v>526</v>
      </c>
      <c r="E33" s="190" t="s">
        <v>568</v>
      </c>
      <c r="F33" s="190" t="s">
        <v>528</v>
      </c>
      <c r="G33" s="190" t="s">
        <v>521</v>
      </c>
      <c r="H33" s="191">
        <v>5</v>
      </c>
      <c r="I33" s="205" t="s">
        <v>569</v>
      </c>
      <c r="J33" s="191"/>
    </row>
  </sheetData>
  <sheetProtection/>
  <mergeCells count="44">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J19"/>
    <mergeCell ref="A20:G20"/>
    <mergeCell ref="A4:A5"/>
    <mergeCell ref="H20:H21"/>
    <mergeCell ref="I20:I21"/>
    <mergeCell ref="J20:J21"/>
    <mergeCell ref="A8:B9"/>
    <mergeCell ref="C8:E9"/>
    <mergeCell ref="F8:G9"/>
  </mergeCells>
  <printOptions/>
  <pageMargins left="0.75" right="0.75" top="1" bottom="1" header="0.5" footer="0.5"/>
  <pageSetup fitToHeight="1" fitToWidth="1" orientation="portrait" paperSize="9" scale="83"/>
</worksheet>
</file>

<file path=xl/worksheets/sheet13.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E19" sqref="E19"/>
    </sheetView>
  </sheetViews>
  <sheetFormatPr defaultColWidth="8.8515625" defaultRowHeight="12.75"/>
  <cols>
    <col min="1" max="1" width="34.28125" style="28" customWidth="1"/>
    <col min="2" max="2" width="29.00390625" style="28" customWidth="1"/>
    <col min="3" max="5" width="23.57421875" style="28" customWidth="1"/>
    <col min="6" max="6" width="11.28125" style="29" customWidth="1"/>
    <col min="7" max="7" width="25.140625" style="28" customWidth="1"/>
    <col min="8" max="8" width="15.57421875" style="29" customWidth="1"/>
    <col min="9" max="9" width="13.421875" style="29" customWidth="1"/>
    <col min="10" max="10" width="18.8515625" style="28" customWidth="1"/>
    <col min="11" max="11" width="9.140625" style="29" customWidth="1"/>
    <col min="12" max="16384" width="9.140625" style="29" bestFit="1" customWidth="1"/>
  </cols>
  <sheetData>
    <row r="1" ht="12" customHeight="1">
      <c r="J1" s="42"/>
    </row>
    <row r="2" spans="1:10" ht="28.5" customHeight="1">
      <c r="A2" s="30" t="s">
        <v>570</v>
      </c>
      <c r="B2" s="31"/>
      <c r="C2" s="31"/>
      <c r="D2" s="31"/>
      <c r="E2" s="31"/>
      <c r="F2" s="32"/>
      <c r="G2" s="31"/>
      <c r="H2" s="32"/>
      <c r="I2" s="32"/>
      <c r="J2" s="31"/>
    </row>
    <row r="3" ht="17.25" customHeight="1">
      <c r="A3" s="33" t="s">
        <v>31</v>
      </c>
    </row>
    <row r="4" spans="1:10" ht="44.25" customHeight="1">
      <c r="A4" s="34" t="s">
        <v>571</v>
      </c>
      <c r="B4" s="34" t="s">
        <v>572</v>
      </c>
      <c r="C4" s="34" t="s">
        <v>508</v>
      </c>
      <c r="D4" s="34" t="s">
        <v>573</v>
      </c>
      <c r="E4" s="34" t="s">
        <v>510</v>
      </c>
      <c r="F4" s="35" t="s">
        <v>511</v>
      </c>
      <c r="G4" s="34" t="s">
        <v>512</v>
      </c>
      <c r="H4" s="35" t="s">
        <v>513</v>
      </c>
      <c r="I4" s="35" t="s">
        <v>514</v>
      </c>
      <c r="J4" s="34" t="s">
        <v>506</v>
      </c>
    </row>
    <row r="5" spans="1:10" ht="14.25" customHeight="1">
      <c r="A5" s="34">
        <v>1</v>
      </c>
      <c r="B5" s="34">
        <v>2</v>
      </c>
      <c r="C5" s="34">
        <v>3</v>
      </c>
      <c r="D5" s="34">
        <v>4</v>
      </c>
      <c r="E5" s="34">
        <v>5</v>
      </c>
      <c r="F5" s="35">
        <v>6</v>
      </c>
      <c r="G5" s="34">
        <v>7</v>
      </c>
      <c r="H5" s="35">
        <v>8</v>
      </c>
      <c r="I5" s="35">
        <v>9</v>
      </c>
      <c r="J5" s="34">
        <v>10</v>
      </c>
    </row>
    <row r="6" spans="1:10" ht="42" customHeight="1">
      <c r="A6" s="36" t="s">
        <v>477</v>
      </c>
      <c r="B6" s="37"/>
      <c r="C6" s="37"/>
      <c r="D6" s="37"/>
      <c r="E6" s="36"/>
      <c r="F6" s="38"/>
      <c r="G6" s="36"/>
      <c r="H6" s="38"/>
      <c r="I6" s="38"/>
      <c r="J6" s="36"/>
    </row>
    <row r="7" spans="1:10" ht="42.75" customHeight="1">
      <c r="A7" s="39" t="s">
        <v>75</v>
      </c>
      <c r="B7" s="39" t="s">
        <v>75</v>
      </c>
      <c r="C7" s="39" t="s">
        <v>75</v>
      </c>
      <c r="D7" s="39" t="s">
        <v>75</v>
      </c>
      <c r="E7" s="40" t="s">
        <v>75</v>
      </c>
      <c r="F7" s="39" t="s">
        <v>75</v>
      </c>
      <c r="G7" s="40" t="s">
        <v>75</v>
      </c>
      <c r="H7" s="39" t="s">
        <v>75</v>
      </c>
      <c r="I7" s="39" t="s">
        <v>75</v>
      </c>
      <c r="J7" s="40" t="s">
        <v>75</v>
      </c>
    </row>
    <row r="8" ht="22.5" customHeight="1">
      <c r="A8" s="28" t="s">
        <v>478</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J8"/>
    </sheetView>
  </sheetViews>
  <sheetFormatPr defaultColWidth="8.8515625" defaultRowHeight="12.75"/>
  <cols>
    <col min="1" max="1" width="34.28125" style="28" customWidth="1"/>
    <col min="2" max="2" width="29.00390625" style="28" customWidth="1"/>
    <col min="3" max="5" width="23.57421875" style="28" customWidth="1"/>
    <col min="6" max="6" width="11.28125" style="29" customWidth="1"/>
    <col min="7" max="7" width="25.140625" style="28" customWidth="1"/>
    <col min="8" max="8" width="15.57421875" style="29" customWidth="1"/>
    <col min="9" max="9" width="13.421875" style="29" customWidth="1"/>
    <col min="10" max="10" width="18.8515625" style="28" customWidth="1"/>
    <col min="11" max="11" width="9.140625" style="29" customWidth="1"/>
    <col min="12" max="16384" width="9.140625" style="29" bestFit="1" customWidth="1"/>
  </cols>
  <sheetData>
    <row r="1" ht="12" customHeight="1">
      <c r="J1" s="42"/>
    </row>
    <row r="2" spans="1:10" ht="28.5" customHeight="1">
      <c r="A2" s="30" t="s">
        <v>574</v>
      </c>
      <c r="B2" s="31"/>
      <c r="C2" s="31"/>
      <c r="D2" s="31"/>
      <c r="E2" s="31"/>
      <c r="F2" s="32"/>
      <c r="G2" s="31"/>
      <c r="H2" s="32"/>
      <c r="I2" s="32"/>
      <c r="J2" s="31"/>
    </row>
    <row r="3" ht="17.25" customHeight="1">
      <c r="A3" s="33" t="s">
        <v>31</v>
      </c>
    </row>
    <row r="4" spans="1:10" ht="44.25" customHeight="1">
      <c r="A4" s="34" t="s">
        <v>571</v>
      </c>
      <c r="B4" s="34" t="s">
        <v>572</v>
      </c>
      <c r="C4" s="34" t="s">
        <v>508</v>
      </c>
      <c r="D4" s="34" t="s">
        <v>573</v>
      </c>
      <c r="E4" s="34" t="s">
        <v>510</v>
      </c>
      <c r="F4" s="35" t="s">
        <v>511</v>
      </c>
      <c r="G4" s="34" t="s">
        <v>512</v>
      </c>
      <c r="H4" s="35" t="s">
        <v>513</v>
      </c>
      <c r="I4" s="35" t="s">
        <v>514</v>
      </c>
      <c r="J4" s="34" t="s">
        <v>506</v>
      </c>
    </row>
    <row r="5" spans="1:10" ht="14.25" customHeight="1">
      <c r="A5" s="34">
        <v>1</v>
      </c>
      <c r="B5" s="34">
        <v>2</v>
      </c>
      <c r="C5" s="34">
        <v>3</v>
      </c>
      <c r="D5" s="34">
        <v>4</v>
      </c>
      <c r="E5" s="34">
        <v>5</v>
      </c>
      <c r="F5" s="35">
        <v>6</v>
      </c>
      <c r="G5" s="34">
        <v>7</v>
      </c>
      <c r="H5" s="35">
        <v>8</v>
      </c>
      <c r="I5" s="35">
        <v>9</v>
      </c>
      <c r="J5" s="34">
        <v>10</v>
      </c>
    </row>
    <row r="6" spans="1:10" ht="42" customHeight="1">
      <c r="A6" s="34" t="s">
        <v>477</v>
      </c>
      <c r="B6" s="37"/>
      <c r="C6" s="37"/>
      <c r="D6" s="37"/>
      <c r="E6" s="36"/>
      <c r="F6" s="38"/>
      <c r="G6" s="36"/>
      <c r="H6" s="38"/>
      <c r="I6" s="38"/>
      <c r="J6" s="36"/>
    </row>
    <row r="7" spans="1:10" ht="42.75" customHeight="1">
      <c r="A7" s="39" t="s">
        <v>75</v>
      </c>
      <c r="B7" s="39" t="s">
        <v>75</v>
      </c>
      <c r="C7" s="39" t="s">
        <v>75</v>
      </c>
      <c r="D7" s="39" t="s">
        <v>75</v>
      </c>
      <c r="E7" s="40" t="s">
        <v>75</v>
      </c>
      <c r="F7" s="39" t="s">
        <v>75</v>
      </c>
      <c r="G7" s="40" t="s">
        <v>75</v>
      </c>
      <c r="H7" s="39" t="s">
        <v>75</v>
      </c>
      <c r="I7" s="39" t="s">
        <v>75</v>
      </c>
      <c r="J7" s="40" t="s">
        <v>75</v>
      </c>
    </row>
    <row r="8" spans="1:10" ht="30" customHeight="1">
      <c r="A8" s="145" t="s">
        <v>478</v>
      </c>
      <c r="B8" s="145"/>
      <c r="C8" s="145"/>
      <c r="D8" s="145"/>
      <c r="E8" s="145"/>
      <c r="F8" s="145"/>
      <c r="G8" s="145"/>
      <c r="H8" s="145"/>
      <c r="I8" s="145"/>
      <c r="J8" s="145"/>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D17" sqref="D17"/>
    </sheetView>
  </sheetViews>
  <sheetFormatPr defaultColWidth="8.8515625" defaultRowHeight="14.25" customHeight="1"/>
  <cols>
    <col min="1" max="2" width="21.140625" style="122" customWidth="1"/>
    <col min="3" max="3" width="21.140625" style="66" customWidth="1"/>
    <col min="4" max="4" width="27.7109375" style="66" customWidth="1"/>
    <col min="5" max="6" width="36.7109375" style="66" customWidth="1"/>
    <col min="7" max="7" width="9.140625" style="66" customWidth="1"/>
    <col min="8" max="16384" width="9.140625" style="66" bestFit="1" customWidth="1"/>
  </cols>
  <sheetData>
    <row r="1" spans="1:6" ht="12" customHeight="1">
      <c r="A1" s="123">
        <v>0</v>
      </c>
      <c r="B1" s="123">
        <v>0</v>
      </c>
      <c r="C1" s="124">
        <v>1</v>
      </c>
      <c r="D1" s="125"/>
      <c r="E1" s="125"/>
      <c r="F1" s="125"/>
    </row>
    <row r="2" spans="1:6" ht="26.25" customHeight="1">
      <c r="A2" s="126" t="s">
        <v>575</v>
      </c>
      <c r="B2" s="126"/>
      <c r="C2" s="127"/>
      <c r="D2" s="127"/>
      <c r="E2" s="127"/>
      <c r="F2" s="127"/>
    </row>
    <row r="3" spans="1:6" ht="13.5" customHeight="1">
      <c r="A3" s="128" t="s">
        <v>31</v>
      </c>
      <c r="B3" s="128"/>
      <c r="C3" s="124"/>
      <c r="D3" s="125"/>
      <c r="E3" s="125"/>
      <c r="F3" s="125" t="s">
        <v>32</v>
      </c>
    </row>
    <row r="4" spans="1:6" ht="19.5" customHeight="1">
      <c r="A4" s="129" t="s">
        <v>404</v>
      </c>
      <c r="B4" s="130" t="s">
        <v>100</v>
      </c>
      <c r="C4" s="129" t="s">
        <v>101</v>
      </c>
      <c r="D4" s="131" t="s">
        <v>576</v>
      </c>
      <c r="E4" s="132"/>
      <c r="F4" s="133"/>
    </row>
    <row r="5" spans="1:6" ht="18.75" customHeight="1">
      <c r="A5" s="103"/>
      <c r="B5" s="134"/>
      <c r="C5" s="135"/>
      <c r="D5" s="129" t="s">
        <v>84</v>
      </c>
      <c r="E5" s="131" t="s">
        <v>102</v>
      </c>
      <c r="F5" s="129" t="s">
        <v>103</v>
      </c>
    </row>
    <row r="6" spans="1:6" ht="18.75" customHeight="1">
      <c r="A6" s="136">
        <v>1</v>
      </c>
      <c r="B6" s="136" t="s">
        <v>161</v>
      </c>
      <c r="C6" s="137">
        <v>3</v>
      </c>
      <c r="D6" s="136" t="s">
        <v>163</v>
      </c>
      <c r="E6" s="136" t="s">
        <v>164</v>
      </c>
      <c r="F6" s="137">
        <v>6</v>
      </c>
    </row>
    <row r="7" spans="1:6" ht="18.75" customHeight="1">
      <c r="A7" s="34" t="s">
        <v>477</v>
      </c>
      <c r="B7" s="138" t="s">
        <v>75</v>
      </c>
      <c r="C7" s="40" t="s">
        <v>75</v>
      </c>
      <c r="D7" s="139" t="s">
        <v>75</v>
      </c>
      <c r="E7" s="140" t="s">
        <v>75</v>
      </c>
      <c r="F7" s="140" t="s">
        <v>75</v>
      </c>
    </row>
    <row r="8" spans="1:6" ht="18.75" customHeight="1">
      <c r="A8" s="141" t="s">
        <v>122</v>
      </c>
      <c r="B8" s="142"/>
      <c r="C8" s="143" t="s">
        <v>122</v>
      </c>
      <c r="D8" s="139" t="s">
        <v>75</v>
      </c>
      <c r="E8" s="140" t="s">
        <v>75</v>
      </c>
      <c r="F8" s="140" t="s">
        <v>75</v>
      </c>
    </row>
    <row r="9" spans="1:6" ht="30" customHeight="1">
      <c r="A9" s="144" t="s">
        <v>478</v>
      </c>
      <c r="B9" s="144"/>
      <c r="C9" s="144"/>
      <c r="D9" s="144"/>
      <c r="E9" s="144"/>
      <c r="F9" s="144"/>
    </row>
  </sheetData>
  <sheetProtection/>
  <mergeCells count="8">
    <mergeCell ref="A2:F2"/>
    <mergeCell ref="A3:D3"/>
    <mergeCell ref="D4:F4"/>
    <mergeCell ref="A8:C8"/>
    <mergeCell ref="A9:F9"/>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6"/>
</worksheet>
</file>

<file path=xl/worksheets/sheet16.xml><?xml version="1.0" encoding="utf-8"?>
<worksheet xmlns="http://schemas.openxmlformats.org/spreadsheetml/2006/main" xmlns:r="http://schemas.openxmlformats.org/officeDocument/2006/relationships">
  <sheetPr>
    <pageSetUpPr fitToPage="1"/>
  </sheetPr>
  <dimension ref="A1:Q15"/>
  <sheetViews>
    <sheetView workbookViewId="0" topLeftCell="A1">
      <selection activeCell="C15" sqref="C15"/>
    </sheetView>
  </sheetViews>
  <sheetFormatPr defaultColWidth="8.8515625" defaultRowHeight="14.25" customHeight="1"/>
  <cols>
    <col min="1" max="1" width="20.7109375" style="66" customWidth="1"/>
    <col min="2" max="2" width="21.7109375" style="66" customWidth="1"/>
    <col min="3" max="3" width="35.28125" style="66" customWidth="1"/>
    <col min="4" max="4" width="7.7109375" style="66" customWidth="1"/>
    <col min="5" max="6" width="10.28125" style="66" customWidth="1"/>
    <col min="7" max="7" width="12.00390625" style="66" customWidth="1"/>
    <col min="8" max="10" width="10.00390625" style="66" customWidth="1"/>
    <col min="11" max="11" width="9.140625" style="29" customWidth="1"/>
    <col min="12" max="13" width="9.140625" style="66" customWidth="1"/>
    <col min="14" max="15" width="12.7109375" style="66" customWidth="1"/>
    <col min="16" max="16" width="9.140625" style="29" customWidth="1"/>
    <col min="17" max="17" width="10.421875" style="66" customWidth="1"/>
    <col min="18" max="18" width="9.140625" style="29" customWidth="1"/>
    <col min="19" max="16384" width="9.140625" style="29" bestFit="1" customWidth="1"/>
  </cols>
  <sheetData>
    <row r="1" spans="1:17" ht="13.5" customHeight="1">
      <c r="A1" s="67"/>
      <c r="B1" s="67"/>
      <c r="C1" s="67"/>
      <c r="D1" s="67"/>
      <c r="E1" s="67"/>
      <c r="F1" s="67"/>
      <c r="G1" s="67"/>
      <c r="H1" s="67"/>
      <c r="I1" s="67"/>
      <c r="J1" s="67"/>
      <c r="P1" s="42"/>
      <c r="Q1" s="119"/>
    </row>
    <row r="2" spans="1:17" ht="27.75" customHeight="1">
      <c r="A2" s="92" t="s">
        <v>577</v>
      </c>
      <c r="B2" s="31"/>
      <c r="C2" s="31"/>
      <c r="D2" s="31"/>
      <c r="E2" s="31"/>
      <c r="F2" s="31"/>
      <c r="G2" s="31"/>
      <c r="H2" s="31"/>
      <c r="I2" s="31"/>
      <c r="J2" s="31"/>
      <c r="K2" s="32"/>
      <c r="L2" s="31"/>
      <c r="M2" s="31"/>
      <c r="N2" s="31"/>
      <c r="O2" s="31"/>
      <c r="P2" s="32"/>
      <c r="Q2" s="31"/>
    </row>
    <row r="3" spans="1:17" ht="18.75" customHeight="1">
      <c r="A3" s="70" t="s">
        <v>31</v>
      </c>
      <c r="B3" s="71"/>
      <c r="C3" s="71"/>
      <c r="D3" s="71"/>
      <c r="E3" s="71"/>
      <c r="F3" s="71"/>
      <c r="G3" s="71"/>
      <c r="H3" s="71"/>
      <c r="I3" s="71"/>
      <c r="J3" s="71"/>
      <c r="P3" s="113"/>
      <c r="Q3" s="120" t="s">
        <v>389</v>
      </c>
    </row>
    <row r="4" spans="1:17" ht="15.75" customHeight="1">
      <c r="A4" s="93" t="s">
        <v>578</v>
      </c>
      <c r="B4" s="94" t="s">
        <v>579</v>
      </c>
      <c r="C4" s="94" t="s">
        <v>580</v>
      </c>
      <c r="D4" s="94" t="s">
        <v>581</v>
      </c>
      <c r="E4" s="94" t="s">
        <v>582</v>
      </c>
      <c r="F4" s="94" t="s">
        <v>583</v>
      </c>
      <c r="G4" s="95" t="s">
        <v>411</v>
      </c>
      <c r="H4" s="96"/>
      <c r="I4" s="96"/>
      <c r="J4" s="95"/>
      <c r="K4" s="114"/>
      <c r="L4" s="95"/>
      <c r="M4" s="95"/>
      <c r="N4" s="95"/>
      <c r="O4" s="95"/>
      <c r="P4" s="114"/>
      <c r="Q4" s="121"/>
    </row>
    <row r="5" spans="1:17" ht="17.25" customHeight="1">
      <c r="A5" s="97"/>
      <c r="B5" s="98"/>
      <c r="C5" s="98"/>
      <c r="D5" s="98"/>
      <c r="E5" s="98"/>
      <c r="F5" s="98"/>
      <c r="G5" s="99" t="s">
        <v>84</v>
      </c>
      <c r="H5" s="73" t="s">
        <v>87</v>
      </c>
      <c r="I5" s="73" t="s">
        <v>584</v>
      </c>
      <c r="J5" s="98" t="s">
        <v>585</v>
      </c>
      <c r="K5" s="115" t="s">
        <v>586</v>
      </c>
      <c r="L5" s="116" t="s">
        <v>91</v>
      </c>
      <c r="M5" s="116"/>
      <c r="N5" s="116"/>
      <c r="O5" s="116"/>
      <c r="P5" s="117"/>
      <c r="Q5" s="101"/>
    </row>
    <row r="6" spans="1:17" ht="54" customHeight="1">
      <c r="A6" s="100"/>
      <c r="B6" s="101"/>
      <c r="C6" s="101"/>
      <c r="D6" s="101"/>
      <c r="E6" s="101"/>
      <c r="F6" s="101"/>
      <c r="G6" s="102"/>
      <c r="H6" s="73"/>
      <c r="I6" s="73"/>
      <c r="J6" s="101"/>
      <c r="K6" s="118"/>
      <c r="L6" s="101" t="s">
        <v>86</v>
      </c>
      <c r="M6" s="101" t="s">
        <v>92</v>
      </c>
      <c r="N6" s="101" t="s">
        <v>475</v>
      </c>
      <c r="O6" s="101" t="s">
        <v>94</v>
      </c>
      <c r="P6" s="118" t="s">
        <v>95</v>
      </c>
      <c r="Q6" s="101" t="s">
        <v>96</v>
      </c>
    </row>
    <row r="7" spans="1:17" ht="15" customHeight="1">
      <c r="A7" s="103">
        <v>1</v>
      </c>
      <c r="B7" s="104">
        <v>2</v>
      </c>
      <c r="C7" s="104">
        <v>3</v>
      </c>
      <c r="D7" s="103">
        <v>4</v>
      </c>
      <c r="E7" s="104">
        <v>5</v>
      </c>
      <c r="F7" s="104">
        <v>6</v>
      </c>
      <c r="G7" s="103">
        <v>7</v>
      </c>
      <c r="H7" s="104">
        <v>8</v>
      </c>
      <c r="I7" s="104">
        <v>9</v>
      </c>
      <c r="J7" s="103">
        <v>10</v>
      </c>
      <c r="K7" s="104">
        <v>11</v>
      </c>
      <c r="L7" s="104">
        <v>12</v>
      </c>
      <c r="M7" s="103">
        <v>13</v>
      </c>
      <c r="N7" s="104">
        <v>14</v>
      </c>
      <c r="O7" s="104">
        <v>15</v>
      </c>
      <c r="P7" s="103">
        <v>16</v>
      </c>
      <c r="Q7" s="104">
        <v>17</v>
      </c>
    </row>
    <row r="8" spans="1:17" ht="21" customHeight="1">
      <c r="A8" s="105" t="s">
        <v>477</v>
      </c>
      <c r="B8" s="106"/>
      <c r="C8" s="106"/>
      <c r="D8" s="106"/>
      <c r="E8" s="107"/>
      <c r="F8" s="108" t="s">
        <v>75</v>
      </c>
      <c r="G8" s="108" t="s">
        <v>75</v>
      </c>
      <c r="H8" s="108" t="s">
        <v>75</v>
      </c>
      <c r="I8" s="108" t="s">
        <v>75</v>
      </c>
      <c r="J8" s="108" t="s">
        <v>75</v>
      </c>
      <c r="K8" s="108" t="s">
        <v>75</v>
      </c>
      <c r="L8" s="108" t="s">
        <v>75</v>
      </c>
      <c r="M8" s="108" t="s">
        <v>75</v>
      </c>
      <c r="N8" s="108" t="s">
        <v>75</v>
      </c>
      <c r="O8" s="108"/>
      <c r="P8" s="108" t="s">
        <v>75</v>
      </c>
      <c r="Q8" s="108" t="s">
        <v>75</v>
      </c>
    </row>
    <row r="9" spans="1:17" ht="21" customHeight="1">
      <c r="A9" s="109" t="s">
        <v>75</v>
      </c>
      <c r="B9" s="106" t="s">
        <v>75</v>
      </c>
      <c r="C9" s="106" t="s">
        <v>75</v>
      </c>
      <c r="D9" s="106" t="s">
        <v>75</v>
      </c>
      <c r="E9" s="107" t="s">
        <v>75</v>
      </c>
      <c r="F9" s="107" t="s">
        <v>75</v>
      </c>
      <c r="G9" s="107" t="s">
        <v>75</v>
      </c>
      <c r="H9" s="107" t="s">
        <v>75</v>
      </c>
      <c r="I9" s="107" t="s">
        <v>75</v>
      </c>
      <c r="J9" s="107" t="s">
        <v>75</v>
      </c>
      <c r="K9" s="108" t="s">
        <v>75</v>
      </c>
      <c r="L9" s="107" t="s">
        <v>75</v>
      </c>
      <c r="M9" s="107" t="s">
        <v>75</v>
      </c>
      <c r="N9" s="107" t="s">
        <v>75</v>
      </c>
      <c r="O9" s="107"/>
      <c r="P9" s="108" t="s">
        <v>75</v>
      </c>
      <c r="Q9" s="107" t="s">
        <v>75</v>
      </c>
    </row>
    <row r="10" spans="1:17" ht="21" customHeight="1">
      <c r="A10" s="110" t="s">
        <v>122</v>
      </c>
      <c r="B10" s="111"/>
      <c r="C10" s="111"/>
      <c r="D10" s="111"/>
      <c r="E10" s="107"/>
      <c r="F10" s="108" t="s">
        <v>75</v>
      </c>
      <c r="G10" s="108" t="s">
        <v>75</v>
      </c>
      <c r="H10" s="108" t="s">
        <v>75</v>
      </c>
      <c r="I10" s="108" t="s">
        <v>75</v>
      </c>
      <c r="J10" s="108" t="s">
        <v>75</v>
      </c>
      <c r="K10" s="108" t="s">
        <v>75</v>
      </c>
      <c r="L10" s="108" t="s">
        <v>75</v>
      </c>
      <c r="M10" s="108" t="s">
        <v>75</v>
      </c>
      <c r="N10" s="108" t="s">
        <v>75</v>
      </c>
      <c r="O10" s="108"/>
      <c r="P10" s="108" t="s">
        <v>75</v>
      </c>
      <c r="Q10" s="108" t="s">
        <v>75</v>
      </c>
    </row>
    <row r="11" spans="1:17" ht="27" customHeight="1">
      <c r="A11" s="41" t="s">
        <v>478</v>
      </c>
      <c r="B11" s="41"/>
      <c r="C11" s="41"/>
      <c r="D11" s="41"/>
      <c r="E11" s="41"/>
      <c r="F11" s="41"/>
      <c r="G11" s="41"/>
      <c r="H11" s="41"/>
      <c r="I11" s="41"/>
      <c r="J11" s="41"/>
      <c r="K11" s="41"/>
      <c r="L11" s="41"/>
      <c r="M11" s="41"/>
      <c r="N11" s="41"/>
      <c r="O11" s="41"/>
      <c r="P11" s="41"/>
      <c r="Q11" s="41"/>
    </row>
    <row r="15" ht="14.25" customHeight="1">
      <c r="C15" s="112"/>
    </row>
  </sheetData>
  <sheetProtection/>
  <mergeCells count="17">
    <mergeCell ref="A2:Q2"/>
    <mergeCell ref="A3:F3"/>
    <mergeCell ref="G4:Q4"/>
    <mergeCell ref="L5:Q5"/>
    <mergeCell ref="A10:E10"/>
    <mergeCell ref="A11:Q11"/>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U28" sqref="U28"/>
    </sheetView>
  </sheetViews>
  <sheetFormatPr defaultColWidth="8.7109375" defaultRowHeight="14.25" customHeight="1"/>
  <cols>
    <col min="1" max="7" width="9.140625" style="65" customWidth="1"/>
    <col min="8" max="8" width="12.00390625" style="66" customWidth="1"/>
    <col min="9" max="11" width="10.00390625" style="66" customWidth="1"/>
    <col min="12" max="12" width="9.140625" style="29" customWidth="1"/>
    <col min="13" max="14" width="9.140625" style="66" customWidth="1"/>
    <col min="15" max="16" width="12.7109375" style="66" customWidth="1"/>
    <col min="17" max="17" width="9.140625" style="29" customWidth="1"/>
    <col min="18" max="18" width="10.421875" style="66" customWidth="1"/>
    <col min="19" max="19" width="9.140625" style="29" customWidth="1"/>
    <col min="20" max="247" width="9.140625" style="29" bestFit="1" customWidth="1"/>
    <col min="248" max="16384" width="8.7109375" style="29" customWidth="1"/>
  </cols>
  <sheetData>
    <row r="1" spans="1:18" ht="13.5" customHeight="1">
      <c r="A1" s="67"/>
      <c r="B1" s="67"/>
      <c r="C1" s="67"/>
      <c r="D1" s="67"/>
      <c r="E1" s="67"/>
      <c r="F1" s="67"/>
      <c r="G1" s="67"/>
      <c r="H1" s="68"/>
      <c r="I1" s="68"/>
      <c r="J1" s="68"/>
      <c r="K1" s="68"/>
      <c r="L1" s="83"/>
      <c r="M1" s="84"/>
      <c r="N1" s="84"/>
      <c r="O1" s="84"/>
      <c r="P1" s="84"/>
      <c r="Q1" s="88"/>
      <c r="R1" s="89"/>
    </row>
    <row r="2" spans="1:18" ht="27.75" customHeight="1">
      <c r="A2" s="69" t="s">
        <v>587</v>
      </c>
      <c r="B2" s="69"/>
      <c r="C2" s="69"/>
      <c r="D2" s="69"/>
      <c r="E2" s="69"/>
      <c r="F2" s="69"/>
      <c r="G2" s="69"/>
      <c r="H2" s="69"/>
      <c r="I2" s="69"/>
      <c r="J2" s="69"/>
      <c r="K2" s="69"/>
      <c r="L2" s="69"/>
      <c r="M2" s="69"/>
      <c r="N2" s="69"/>
      <c r="O2" s="69"/>
      <c r="P2" s="69"/>
      <c r="Q2" s="69"/>
      <c r="R2" s="69"/>
    </row>
    <row r="3" spans="1:18" ht="25.5" customHeight="1">
      <c r="A3" s="70" t="s">
        <v>31</v>
      </c>
      <c r="B3" s="71"/>
      <c r="C3" s="71"/>
      <c r="D3" s="71"/>
      <c r="E3" s="71"/>
      <c r="F3" s="71"/>
      <c r="G3" s="71"/>
      <c r="H3" s="72"/>
      <c r="I3" s="72"/>
      <c r="J3" s="72"/>
      <c r="K3" s="72"/>
      <c r="L3" s="83"/>
      <c r="M3" s="84"/>
      <c r="N3" s="84"/>
      <c r="O3" s="84"/>
      <c r="P3" s="84"/>
      <c r="Q3" s="90"/>
      <c r="R3" s="91" t="s">
        <v>389</v>
      </c>
    </row>
    <row r="4" spans="1:18" ht="15.75" customHeight="1">
      <c r="A4" s="73" t="s">
        <v>578</v>
      </c>
      <c r="B4" s="73" t="s">
        <v>588</v>
      </c>
      <c r="C4" s="73" t="s">
        <v>589</v>
      </c>
      <c r="D4" s="73" t="s">
        <v>590</v>
      </c>
      <c r="E4" s="73" t="s">
        <v>591</v>
      </c>
      <c r="F4" s="73" t="s">
        <v>592</v>
      </c>
      <c r="G4" s="73" t="s">
        <v>593</v>
      </c>
      <c r="H4" s="73" t="s">
        <v>411</v>
      </c>
      <c r="I4" s="73"/>
      <c r="J4" s="73"/>
      <c r="K4" s="73"/>
      <c r="L4" s="85"/>
      <c r="M4" s="73"/>
      <c r="N4" s="73"/>
      <c r="O4" s="73"/>
      <c r="P4" s="73"/>
      <c r="Q4" s="85"/>
      <c r="R4" s="73"/>
    </row>
    <row r="5" spans="1:18" ht="17.25" customHeight="1">
      <c r="A5" s="73"/>
      <c r="B5" s="73"/>
      <c r="C5" s="73"/>
      <c r="D5" s="73"/>
      <c r="E5" s="73"/>
      <c r="F5" s="73"/>
      <c r="G5" s="73"/>
      <c r="H5" s="73" t="s">
        <v>84</v>
      </c>
      <c r="I5" s="73" t="s">
        <v>87</v>
      </c>
      <c r="J5" s="73" t="s">
        <v>584</v>
      </c>
      <c r="K5" s="73" t="s">
        <v>585</v>
      </c>
      <c r="L5" s="86" t="s">
        <v>586</v>
      </c>
      <c r="M5" s="73" t="s">
        <v>91</v>
      </c>
      <c r="N5" s="73"/>
      <c r="O5" s="73"/>
      <c r="P5" s="73"/>
      <c r="Q5" s="86"/>
      <c r="R5" s="73"/>
    </row>
    <row r="6" spans="1:18" ht="54" customHeight="1">
      <c r="A6" s="73"/>
      <c r="B6" s="73"/>
      <c r="C6" s="73"/>
      <c r="D6" s="73"/>
      <c r="E6" s="73"/>
      <c r="F6" s="73"/>
      <c r="G6" s="73"/>
      <c r="H6" s="73"/>
      <c r="I6" s="73"/>
      <c r="J6" s="73"/>
      <c r="K6" s="73"/>
      <c r="L6" s="85"/>
      <c r="M6" s="73" t="s">
        <v>86</v>
      </c>
      <c r="N6" s="73" t="s">
        <v>92</v>
      </c>
      <c r="O6" s="73" t="s">
        <v>475</v>
      </c>
      <c r="P6" s="73" t="s">
        <v>94</v>
      </c>
      <c r="Q6" s="85" t="s">
        <v>95</v>
      </c>
      <c r="R6" s="73" t="s">
        <v>96</v>
      </c>
    </row>
    <row r="7" spans="1:18" ht="15" customHeight="1">
      <c r="A7" s="73">
        <v>1</v>
      </c>
      <c r="B7" s="73">
        <v>2</v>
      </c>
      <c r="C7" s="73">
        <v>3</v>
      </c>
      <c r="D7" s="73">
        <v>4</v>
      </c>
      <c r="E7" s="73">
        <v>5</v>
      </c>
      <c r="F7" s="73">
        <v>6</v>
      </c>
      <c r="G7" s="73">
        <v>7</v>
      </c>
      <c r="H7" s="73">
        <v>8</v>
      </c>
      <c r="I7" s="73">
        <v>9</v>
      </c>
      <c r="J7" s="73">
        <v>10</v>
      </c>
      <c r="K7" s="73">
        <v>11</v>
      </c>
      <c r="L7" s="73">
        <v>12</v>
      </c>
      <c r="M7" s="73">
        <v>13</v>
      </c>
      <c r="N7" s="73">
        <v>14</v>
      </c>
      <c r="O7" s="73">
        <v>15</v>
      </c>
      <c r="P7" s="73">
        <v>16</v>
      </c>
      <c r="Q7" s="73">
        <v>17</v>
      </c>
      <c r="R7" s="73">
        <v>18</v>
      </c>
    </row>
    <row r="8" spans="1:18" ht="22.5" customHeight="1">
      <c r="A8" s="74"/>
      <c r="B8" s="74"/>
      <c r="C8" s="74"/>
      <c r="D8" s="74"/>
      <c r="E8" s="74"/>
      <c r="F8" s="74"/>
      <c r="G8" s="74"/>
      <c r="H8" s="75" t="s">
        <v>75</v>
      </c>
      <c r="I8" s="75" t="s">
        <v>75</v>
      </c>
      <c r="J8" s="75" t="s">
        <v>75</v>
      </c>
      <c r="K8" s="75" t="s">
        <v>75</v>
      </c>
      <c r="L8" s="75" t="s">
        <v>75</v>
      </c>
      <c r="M8" s="75" t="s">
        <v>75</v>
      </c>
      <c r="N8" s="75" t="s">
        <v>75</v>
      </c>
      <c r="O8" s="75" t="s">
        <v>75</v>
      </c>
      <c r="P8" s="75"/>
      <c r="Q8" s="75" t="s">
        <v>75</v>
      </c>
      <c r="R8" s="75" t="s">
        <v>75</v>
      </c>
    </row>
    <row r="9" spans="1:18" ht="22.5" customHeight="1">
      <c r="A9" s="76"/>
      <c r="B9" s="77" t="s">
        <v>477</v>
      </c>
      <c r="C9" s="77"/>
      <c r="D9" s="77"/>
      <c r="E9" s="77"/>
      <c r="F9" s="77"/>
      <c r="G9" s="77"/>
      <c r="H9" s="78" t="s">
        <v>75</v>
      </c>
      <c r="I9" s="78" t="s">
        <v>75</v>
      </c>
      <c r="J9" s="78" t="s">
        <v>75</v>
      </c>
      <c r="K9" s="78" t="s">
        <v>75</v>
      </c>
      <c r="L9" s="75" t="s">
        <v>75</v>
      </c>
      <c r="M9" s="78" t="s">
        <v>75</v>
      </c>
      <c r="N9" s="78" t="s">
        <v>75</v>
      </c>
      <c r="O9" s="78" t="s">
        <v>75</v>
      </c>
      <c r="P9" s="78"/>
      <c r="Q9" s="75" t="s">
        <v>75</v>
      </c>
      <c r="R9" s="78" t="s">
        <v>75</v>
      </c>
    </row>
    <row r="10" spans="1:18" ht="22.5" customHeight="1">
      <c r="A10" s="76"/>
      <c r="B10" s="79"/>
      <c r="C10" s="79"/>
      <c r="D10" s="79"/>
      <c r="E10" s="79"/>
      <c r="F10" s="79"/>
      <c r="G10" s="79"/>
      <c r="H10" s="80" t="s">
        <v>75</v>
      </c>
      <c r="I10" s="80" t="s">
        <v>75</v>
      </c>
      <c r="J10" s="80" t="s">
        <v>75</v>
      </c>
      <c r="K10" s="80" t="s">
        <v>75</v>
      </c>
      <c r="L10" s="80" t="s">
        <v>75</v>
      </c>
      <c r="M10" s="80" t="s">
        <v>75</v>
      </c>
      <c r="N10" s="80" t="s">
        <v>75</v>
      </c>
      <c r="O10" s="80" t="s">
        <v>75</v>
      </c>
      <c r="P10" s="80"/>
      <c r="Q10" s="80" t="s">
        <v>75</v>
      </c>
      <c r="R10" s="80" t="s">
        <v>75</v>
      </c>
    </row>
    <row r="11" spans="1:18" ht="22.5" customHeight="1">
      <c r="A11" s="74" t="s">
        <v>122</v>
      </c>
      <c r="B11" s="74"/>
      <c r="C11" s="74"/>
      <c r="D11" s="74"/>
      <c r="E11" s="74"/>
      <c r="F11" s="74"/>
      <c r="G11" s="74"/>
      <c r="H11" s="81"/>
      <c r="I11" s="81"/>
      <c r="J11" s="81"/>
      <c r="K11" s="81"/>
      <c r="L11" s="87"/>
      <c r="M11" s="81"/>
      <c r="N11" s="81"/>
      <c r="O11" s="81"/>
      <c r="P11" s="81"/>
      <c r="Q11" s="87"/>
      <c r="R11" s="81"/>
    </row>
    <row r="12" spans="1:18" ht="24" customHeight="1">
      <c r="A12" s="82" t="s">
        <v>478</v>
      </c>
      <c r="B12" s="82"/>
      <c r="C12" s="82"/>
      <c r="D12" s="82"/>
      <c r="E12" s="82"/>
      <c r="F12" s="82"/>
      <c r="G12" s="82"/>
      <c r="H12" s="82"/>
      <c r="I12" s="82"/>
      <c r="J12" s="82"/>
      <c r="K12" s="82"/>
      <c r="L12" s="82"/>
      <c r="M12" s="82"/>
      <c r="N12" s="82"/>
      <c r="O12" s="82"/>
      <c r="P12" s="82"/>
      <c r="Q12" s="82"/>
      <c r="R12" s="82"/>
    </row>
  </sheetData>
  <sheetProtection/>
  <mergeCells count="18">
    <mergeCell ref="A2:R2"/>
    <mergeCell ref="A3:D3"/>
    <mergeCell ref="H4:R4"/>
    <mergeCell ref="M5:R5"/>
    <mergeCell ref="A11:G11"/>
    <mergeCell ref="A12:R12"/>
    <mergeCell ref="A4:A6"/>
    <mergeCell ref="B4:B6"/>
    <mergeCell ref="C4:C6"/>
    <mergeCell ref="D4:D6"/>
    <mergeCell ref="E4:E6"/>
    <mergeCell ref="F4:F6"/>
    <mergeCell ref="G4:G6"/>
    <mergeCell ref="H5:H6"/>
    <mergeCell ref="I5:I6"/>
    <mergeCell ref="J5:J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worksheet>
</file>

<file path=xl/worksheets/sheet18.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3" sqref="A3"/>
    </sheetView>
  </sheetViews>
  <sheetFormatPr defaultColWidth="8.8515625" defaultRowHeight="14.25" customHeight="1"/>
  <cols>
    <col min="1" max="1" width="53.8515625" style="43" customWidth="1"/>
    <col min="2" max="4" width="13.421875" style="43" customWidth="1"/>
    <col min="5" max="5" width="14.7109375" style="43" customWidth="1"/>
    <col min="6" max="234" width="9.140625" style="29" bestFit="1" customWidth="1"/>
    <col min="235" max="16384" width="8.8515625" style="29" customWidth="1"/>
  </cols>
  <sheetData>
    <row r="1" spans="1:5" ht="13.5" customHeight="1">
      <c r="A1" s="44"/>
      <c r="B1" s="44"/>
      <c r="C1" s="44"/>
      <c r="D1" s="45"/>
      <c r="E1" s="46"/>
    </row>
    <row r="2" spans="1:5" ht="27.75" customHeight="1">
      <c r="A2" s="47" t="s">
        <v>594</v>
      </c>
      <c r="B2" s="48"/>
      <c r="C2" s="48"/>
      <c r="D2" s="48"/>
      <c r="E2" s="48"/>
    </row>
    <row r="3" spans="1:5" ht="18" customHeight="1">
      <c r="A3" s="49" t="s">
        <v>31</v>
      </c>
      <c r="B3" s="49"/>
      <c r="C3" s="49"/>
      <c r="D3" s="50" t="s">
        <v>389</v>
      </c>
      <c r="E3" s="50"/>
    </row>
    <row r="4" spans="1:5" ht="19.5" customHeight="1">
      <c r="A4" s="51" t="s">
        <v>595</v>
      </c>
      <c r="B4" s="51" t="s">
        <v>411</v>
      </c>
      <c r="C4" s="51"/>
      <c r="D4" s="51"/>
      <c r="E4" s="51" t="s">
        <v>596</v>
      </c>
    </row>
    <row r="5" spans="1:5" ht="40.5" customHeight="1">
      <c r="A5" s="51"/>
      <c r="B5" s="51" t="s">
        <v>84</v>
      </c>
      <c r="C5" s="52" t="s">
        <v>87</v>
      </c>
      <c r="D5" s="52" t="s">
        <v>597</v>
      </c>
      <c r="E5" s="53" t="s">
        <v>598</v>
      </c>
    </row>
    <row r="6" spans="1:5" ht="19.5" customHeight="1">
      <c r="A6" s="51">
        <v>1</v>
      </c>
      <c r="B6" s="51" t="s">
        <v>599</v>
      </c>
      <c r="C6" s="51">
        <v>3</v>
      </c>
      <c r="D6" s="54">
        <v>4</v>
      </c>
      <c r="E6" s="54">
        <v>8</v>
      </c>
    </row>
    <row r="7" spans="1:5" ht="19.5" customHeight="1">
      <c r="A7" s="55" t="s">
        <v>477</v>
      </c>
      <c r="B7" s="56" t="s">
        <v>75</v>
      </c>
      <c r="C7" s="56" t="s">
        <v>75</v>
      </c>
      <c r="D7" s="57" t="s">
        <v>75</v>
      </c>
      <c r="E7" s="56" t="s">
        <v>75</v>
      </c>
    </row>
    <row r="8" spans="1:5" ht="19.5" customHeight="1">
      <c r="A8" s="58"/>
      <c r="B8" s="56" t="s">
        <v>75</v>
      </c>
      <c r="C8" s="56" t="s">
        <v>75</v>
      </c>
      <c r="D8" s="57" t="s">
        <v>75</v>
      </c>
      <c r="E8" s="56" t="s">
        <v>75</v>
      </c>
    </row>
    <row r="9" spans="1:5" ht="14.25" customHeight="1">
      <c r="A9" s="58"/>
      <c r="B9" s="56"/>
      <c r="C9" s="56"/>
      <c r="D9" s="57"/>
      <c r="E9" s="56"/>
    </row>
    <row r="10" spans="2:5" ht="14.25" customHeight="1">
      <c r="B10" s="56"/>
      <c r="C10" s="56"/>
      <c r="D10" s="57"/>
      <c r="E10" s="56"/>
    </row>
    <row r="11" spans="1:5" ht="14.25" customHeight="1">
      <c r="A11" s="59"/>
      <c r="B11" s="56"/>
      <c r="C11" s="56"/>
      <c r="D11" s="57"/>
      <c r="E11" s="56"/>
    </row>
    <row r="12" spans="1:5" ht="14.25" customHeight="1">
      <c r="A12" s="58"/>
      <c r="B12" s="56"/>
      <c r="C12" s="56"/>
      <c r="D12" s="57"/>
      <c r="E12" s="56"/>
    </row>
    <row r="13" spans="1:5" ht="14.25" customHeight="1">
      <c r="A13" s="58"/>
      <c r="B13" s="56"/>
      <c r="C13" s="56"/>
      <c r="D13" s="57"/>
      <c r="E13" s="56"/>
    </row>
    <row r="14" spans="1:5" ht="14.25" customHeight="1">
      <c r="A14" s="59"/>
      <c r="B14" s="56"/>
      <c r="C14" s="56"/>
      <c r="D14" s="57"/>
      <c r="E14" s="56"/>
    </row>
    <row r="15" spans="1:5" ht="14.25" customHeight="1">
      <c r="A15" s="58"/>
      <c r="B15" s="56"/>
      <c r="C15" s="56"/>
      <c r="D15" s="57"/>
      <c r="E15" s="56"/>
    </row>
    <row r="16" spans="1:5" ht="14.25" customHeight="1">
      <c r="A16" s="58"/>
      <c r="B16" s="56"/>
      <c r="C16" s="56"/>
      <c r="D16" s="57"/>
      <c r="E16" s="56"/>
    </row>
    <row r="17" spans="1:5" ht="14.25" customHeight="1">
      <c r="A17" s="60"/>
      <c r="B17" s="56"/>
      <c r="C17" s="56"/>
      <c r="D17" s="57"/>
      <c r="E17" s="56"/>
    </row>
    <row r="18" spans="1:5" ht="14.25" customHeight="1">
      <c r="A18" s="60"/>
      <c r="B18" s="56"/>
      <c r="C18" s="56"/>
      <c r="D18" s="57"/>
      <c r="E18" s="56"/>
    </row>
    <row r="19" spans="1:5" ht="14.25" customHeight="1">
      <c r="A19" s="60"/>
      <c r="B19" s="56"/>
      <c r="C19" s="56"/>
      <c r="D19" s="57"/>
      <c r="E19" s="56"/>
    </row>
    <row r="20" spans="1:5" ht="14.25" customHeight="1">
      <c r="A20" s="60"/>
      <c r="B20" s="56"/>
      <c r="C20" s="56"/>
      <c r="D20" s="57"/>
      <c r="E20" s="56"/>
    </row>
    <row r="21" spans="1:5" ht="14.25" customHeight="1">
      <c r="A21" s="60"/>
      <c r="B21" s="56"/>
      <c r="C21" s="56"/>
      <c r="D21" s="57"/>
      <c r="E21" s="56"/>
    </row>
    <row r="22" spans="1:5" ht="14.25" customHeight="1">
      <c r="A22" s="60"/>
      <c r="B22" s="56"/>
      <c r="C22" s="56"/>
      <c r="D22" s="57"/>
      <c r="E22" s="56"/>
    </row>
    <row r="23" spans="1:5" ht="14.25" customHeight="1">
      <c r="A23" s="60"/>
      <c r="B23" s="56"/>
      <c r="C23" s="56"/>
      <c r="D23" s="57"/>
      <c r="E23" s="56"/>
    </row>
    <row r="24" spans="1:5" ht="14.25" customHeight="1">
      <c r="A24" s="61" t="s">
        <v>84</v>
      </c>
      <c r="B24" s="62" t="s">
        <v>75</v>
      </c>
      <c r="C24" s="62" t="s">
        <v>75</v>
      </c>
      <c r="D24" s="63" t="s">
        <v>75</v>
      </c>
      <c r="E24" s="62" t="s">
        <v>75</v>
      </c>
    </row>
    <row r="25" spans="1:5" ht="25.5" customHeight="1">
      <c r="A25" s="64" t="s">
        <v>478</v>
      </c>
      <c r="B25" s="64"/>
      <c r="C25" s="64"/>
      <c r="D25" s="64"/>
      <c r="E25" s="64"/>
    </row>
  </sheetData>
  <sheetProtection/>
  <mergeCells count="5">
    <mergeCell ref="A2:E2"/>
    <mergeCell ref="D3:E3"/>
    <mergeCell ref="B4:D4"/>
    <mergeCell ref="A25:E25"/>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C16" sqref="C16"/>
    </sheetView>
  </sheetViews>
  <sheetFormatPr defaultColWidth="8.8515625" defaultRowHeight="12.75"/>
  <cols>
    <col min="1" max="1" width="34.28125" style="28" customWidth="1"/>
    <col min="2" max="2" width="29.00390625" style="28" customWidth="1"/>
    <col min="3" max="5" width="23.57421875" style="28" customWidth="1"/>
    <col min="6" max="6" width="11.28125" style="29" customWidth="1"/>
    <col min="7" max="7" width="25.140625" style="28" customWidth="1"/>
    <col min="8" max="8" width="15.57421875" style="29" customWidth="1"/>
    <col min="9" max="9" width="13.421875" style="29" customWidth="1"/>
    <col min="10" max="10" width="18.8515625" style="28" customWidth="1"/>
    <col min="11" max="11" width="9.140625" style="29" customWidth="1"/>
    <col min="12" max="16384" width="9.140625" style="29" bestFit="1" customWidth="1"/>
  </cols>
  <sheetData>
    <row r="1" ht="12" customHeight="1">
      <c r="J1" s="42"/>
    </row>
    <row r="2" spans="1:10" ht="28.5" customHeight="1">
      <c r="A2" s="30" t="s">
        <v>600</v>
      </c>
      <c r="B2" s="31"/>
      <c r="C2" s="31"/>
      <c r="D2" s="31"/>
      <c r="E2" s="31"/>
      <c r="F2" s="32"/>
      <c r="G2" s="31"/>
      <c r="H2" s="32"/>
      <c r="I2" s="32"/>
      <c r="J2" s="31"/>
    </row>
    <row r="3" ht="17.25" customHeight="1">
      <c r="A3" s="33" t="s">
        <v>31</v>
      </c>
    </row>
    <row r="4" spans="1:10" ht="44.25" customHeight="1">
      <c r="A4" s="34" t="s">
        <v>571</v>
      </c>
      <c r="B4" s="34" t="s">
        <v>572</v>
      </c>
      <c r="C4" s="34" t="s">
        <v>508</v>
      </c>
      <c r="D4" s="34" t="s">
        <v>573</v>
      </c>
      <c r="E4" s="34" t="s">
        <v>510</v>
      </c>
      <c r="F4" s="35" t="s">
        <v>511</v>
      </c>
      <c r="G4" s="34" t="s">
        <v>512</v>
      </c>
      <c r="H4" s="35" t="s">
        <v>513</v>
      </c>
      <c r="I4" s="35" t="s">
        <v>514</v>
      </c>
      <c r="J4" s="34" t="s">
        <v>506</v>
      </c>
    </row>
    <row r="5" spans="1:10" ht="14.25" customHeight="1">
      <c r="A5" s="34">
        <v>1</v>
      </c>
      <c r="B5" s="34">
        <v>2</v>
      </c>
      <c r="C5" s="34">
        <v>3</v>
      </c>
      <c r="D5" s="34">
        <v>4</v>
      </c>
      <c r="E5" s="34">
        <v>5</v>
      </c>
      <c r="F5" s="35">
        <v>6</v>
      </c>
      <c r="G5" s="34">
        <v>7</v>
      </c>
      <c r="H5" s="35">
        <v>8</v>
      </c>
      <c r="I5" s="35">
        <v>9</v>
      </c>
      <c r="J5" s="34">
        <v>10</v>
      </c>
    </row>
    <row r="6" spans="1:10" ht="42" customHeight="1">
      <c r="A6" s="36" t="s">
        <v>477</v>
      </c>
      <c r="B6" s="37"/>
      <c r="C6" s="37"/>
      <c r="D6" s="37"/>
      <c r="E6" s="36"/>
      <c r="F6" s="38"/>
      <c r="G6" s="36"/>
      <c r="H6" s="38"/>
      <c r="I6" s="38"/>
      <c r="J6" s="36"/>
    </row>
    <row r="7" spans="1:10" ht="42.75" customHeight="1">
      <c r="A7" s="39" t="s">
        <v>75</v>
      </c>
      <c r="B7" s="39" t="s">
        <v>75</v>
      </c>
      <c r="C7" s="39" t="s">
        <v>75</v>
      </c>
      <c r="D7" s="39" t="s">
        <v>75</v>
      </c>
      <c r="E7" s="40" t="s">
        <v>75</v>
      </c>
      <c r="F7" s="39" t="s">
        <v>75</v>
      </c>
      <c r="G7" s="40" t="s">
        <v>75</v>
      </c>
      <c r="H7" s="39" t="s">
        <v>75</v>
      </c>
      <c r="I7" s="39" t="s">
        <v>75</v>
      </c>
      <c r="J7" s="40" t="s">
        <v>75</v>
      </c>
    </row>
    <row r="8" spans="1:10" ht="21" customHeight="1">
      <c r="A8" s="41" t="s">
        <v>478</v>
      </c>
      <c r="B8" s="41"/>
      <c r="C8" s="41"/>
      <c r="D8" s="41"/>
      <c r="E8" s="41"/>
      <c r="F8" s="41"/>
      <c r="G8" s="41"/>
      <c r="H8" s="41"/>
      <c r="I8" s="41"/>
      <c r="J8" s="41"/>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22"/>
  <sheetViews>
    <sheetView showGridLines="0" showZeros="0" zoomScaleSheetLayoutView="100" workbookViewId="0" topLeftCell="A1">
      <selection activeCell="B17" sqref="B17"/>
    </sheetView>
  </sheetViews>
  <sheetFormatPr defaultColWidth="8.8515625" defaultRowHeight="12.75"/>
  <cols>
    <col min="1" max="1" width="111.7109375" style="0" customWidth="1"/>
  </cols>
  <sheetData>
    <row r="1" ht="33" customHeight="1">
      <c r="A1" s="348" t="s">
        <v>9</v>
      </c>
    </row>
    <row r="2" ht="26.25">
      <c r="A2" s="349"/>
    </row>
    <row r="3" ht="27" customHeight="1">
      <c r="A3" s="350" t="s">
        <v>10</v>
      </c>
    </row>
    <row r="4" ht="27" customHeight="1">
      <c r="A4" s="350" t="s">
        <v>11</v>
      </c>
    </row>
    <row r="5" ht="27" customHeight="1">
      <c r="A5" s="350" t="s">
        <v>12</v>
      </c>
    </row>
    <row r="6" ht="27" customHeight="1">
      <c r="A6" s="350" t="s">
        <v>13</v>
      </c>
    </row>
    <row r="7" ht="27" customHeight="1">
      <c r="A7" s="350" t="s">
        <v>14</v>
      </c>
    </row>
    <row r="8" ht="27" customHeight="1">
      <c r="A8" s="350" t="s">
        <v>15</v>
      </c>
    </row>
    <row r="9" ht="27" customHeight="1">
      <c r="A9" s="350" t="s">
        <v>16</v>
      </c>
    </row>
    <row r="10" ht="27" customHeight="1">
      <c r="A10" s="350" t="s">
        <v>17</v>
      </c>
    </row>
    <row r="11" ht="27" customHeight="1">
      <c r="A11" s="350" t="s">
        <v>18</v>
      </c>
    </row>
    <row r="12" ht="27" customHeight="1">
      <c r="A12" s="350" t="s">
        <v>19</v>
      </c>
    </row>
    <row r="13" ht="27" customHeight="1">
      <c r="A13" s="350" t="s">
        <v>20</v>
      </c>
    </row>
    <row r="14" ht="27" customHeight="1">
      <c r="A14" s="350" t="s">
        <v>21</v>
      </c>
    </row>
    <row r="15" ht="27" customHeight="1">
      <c r="A15" s="350" t="s">
        <v>22</v>
      </c>
    </row>
    <row r="16" ht="27" customHeight="1">
      <c r="A16" s="350" t="s">
        <v>23</v>
      </c>
    </row>
    <row r="17" ht="27" customHeight="1">
      <c r="A17" s="350" t="s">
        <v>24</v>
      </c>
    </row>
    <row r="18" ht="27" customHeight="1">
      <c r="A18" s="350" t="s">
        <v>25</v>
      </c>
    </row>
    <row r="19" ht="20.25">
      <c r="A19" s="350" t="s">
        <v>26</v>
      </c>
    </row>
    <row r="20" ht="20.25">
      <c r="A20" s="350" t="s">
        <v>27</v>
      </c>
    </row>
    <row r="21" ht="20.25">
      <c r="A21" s="350" t="s">
        <v>28</v>
      </c>
    </row>
    <row r="22" ht="20.25">
      <c r="A22" s="350" t="s">
        <v>29</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D23" sqref="D23:E23"/>
    </sheetView>
  </sheetViews>
  <sheetFormatPr defaultColWidth="8.8515625" defaultRowHeight="12.75"/>
  <cols>
    <col min="1" max="1" width="29.00390625" style="14" bestFit="1" customWidth="1"/>
    <col min="2" max="2" width="18.7109375" style="14" customWidth="1"/>
    <col min="3" max="3" width="24.8515625" style="14" customWidth="1"/>
    <col min="4" max="6" width="23.57421875" style="14" customWidth="1"/>
    <col min="7" max="7" width="25.140625" style="14" customWidth="1"/>
    <col min="8" max="8" width="18.8515625" style="14" customWidth="1"/>
    <col min="9" max="16384" width="9.140625" style="14" bestFit="1" customWidth="1"/>
  </cols>
  <sheetData>
    <row r="1" ht="12">
      <c r="H1" s="15"/>
    </row>
    <row r="2" spans="1:8" ht="28.5">
      <c r="A2" s="16" t="s">
        <v>601</v>
      </c>
      <c r="B2" s="16"/>
      <c r="C2" s="16"/>
      <c r="D2" s="16"/>
      <c r="E2" s="16"/>
      <c r="F2" s="16"/>
      <c r="G2" s="16"/>
      <c r="H2" s="16"/>
    </row>
    <row r="3" spans="1:2" ht="13.5">
      <c r="A3" s="17" t="s">
        <v>31</v>
      </c>
      <c r="B3" s="17"/>
    </row>
    <row r="4" spans="1:8" ht="18" customHeight="1">
      <c r="A4" s="18" t="s">
        <v>404</v>
      </c>
      <c r="B4" s="18" t="s">
        <v>602</v>
      </c>
      <c r="C4" s="18" t="s">
        <v>603</v>
      </c>
      <c r="D4" s="18" t="s">
        <v>604</v>
      </c>
      <c r="E4" s="18" t="s">
        <v>605</v>
      </c>
      <c r="F4" s="19" t="s">
        <v>606</v>
      </c>
      <c r="G4" s="20"/>
      <c r="H4" s="21"/>
    </row>
    <row r="5" spans="1:8" ht="18" customHeight="1">
      <c r="A5" s="22"/>
      <c r="B5" s="22"/>
      <c r="C5" s="22"/>
      <c r="D5" s="22"/>
      <c r="E5" s="22"/>
      <c r="F5" s="23" t="s">
        <v>582</v>
      </c>
      <c r="G5" s="23" t="s">
        <v>607</v>
      </c>
      <c r="H5" s="23" t="s">
        <v>608</v>
      </c>
    </row>
    <row r="6" spans="1:8" ht="21" customHeight="1">
      <c r="A6" s="24">
        <v>1</v>
      </c>
      <c r="B6" s="24">
        <v>2</v>
      </c>
      <c r="C6" s="24">
        <v>3</v>
      </c>
      <c r="D6" s="24">
        <v>4</v>
      </c>
      <c r="E6" s="24">
        <v>5</v>
      </c>
      <c r="F6" s="24">
        <v>6</v>
      </c>
      <c r="G6" s="24">
        <v>7</v>
      </c>
      <c r="H6" s="24">
        <v>8</v>
      </c>
    </row>
    <row r="7" spans="1:8" ht="24" customHeight="1">
      <c r="A7" s="24" t="s">
        <v>477</v>
      </c>
      <c r="B7" s="25"/>
      <c r="C7" s="25"/>
      <c r="D7" s="25"/>
      <c r="E7" s="25"/>
      <c r="F7" s="24"/>
      <c r="G7" s="24"/>
      <c r="H7" s="24"/>
    </row>
    <row r="8" spans="1:8" ht="24" customHeight="1">
      <c r="A8" s="25"/>
      <c r="B8" s="25"/>
      <c r="C8" s="25"/>
      <c r="D8" s="25"/>
      <c r="E8" s="25"/>
      <c r="F8" s="24"/>
      <c r="G8" s="24"/>
      <c r="H8" s="24"/>
    </row>
    <row r="9" spans="1:8" ht="22.5" customHeight="1">
      <c r="A9" s="26" t="s">
        <v>478</v>
      </c>
      <c r="B9" s="26"/>
      <c r="C9" s="26"/>
      <c r="D9" s="26"/>
      <c r="E9" s="26"/>
      <c r="F9" s="26"/>
      <c r="G9" s="26"/>
      <c r="H9" s="26"/>
    </row>
    <row r="22" ht="12">
      <c r="C22" s="27"/>
    </row>
  </sheetData>
  <sheetProtection/>
  <mergeCells count="8">
    <mergeCell ref="A2:H2"/>
    <mergeCell ref="F4:H4"/>
    <mergeCell ref="A9:H9"/>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A19"/>
  <sheetViews>
    <sheetView zoomScaleSheetLayoutView="100" workbookViewId="0" topLeftCell="A1">
      <selection activeCell="A7" sqref="A7"/>
    </sheetView>
  </sheetViews>
  <sheetFormatPr defaultColWidth="8.8515625" defaultRowHeight="12.75"/>
  <cols>
    <col min="1" max="1" width="90.140625" style="8" customWidth="1"/>
  </cols>
  <sheetData>
    <row r="1" ht="21">
      <c r="A1" s="2" t="s">
        <v>609</v>
      </c>
    </row>
    <row r="2" ht="21" customHeight="1">
      <c r="A2" s="9" t="s">
        <v>31</v>
      </c>
    </row>
    <row r="3" ht="19.5" customHeight="1">
      <c r="A3" s="10" t="s">
        <v>477</v>
      </c>
    </row>
    <row r="4" ht="19.5" customHeight="1">
      <c r="A4" s="11"/>
    </row>
    <row r="5" ht="19.5" customHeight="1">
      <c r="A5" s="12"/>
    </row>
    <row r="6" ht="19.5" customHeight="1">
      <c r="A6" s="11"/>
    </row>
    <row r="7" ht="19.5" customHeight="1">
      <c r="A7" s="12"/>
    </row>
    <row r="8" ht="19.5" customHeight="1">
      <c r="A8" s="11"/>
    </row>
    <row r="9" ht="19.5" customHeight="1">
      <c r="A9" s="12"/>
    </row>
    <row r="10" ht="19.5" customHeight="1">
      <c r="A10" s="11"/>
    </row>
    <row r="11" ht="19.5" customHeight="1">
      <c r="A11" s="12"/>
    </row>
    <row r="12" ht="19.5" customHeight="1">
      <c r="A12" s="11"/>
    </row>
    <row r="13" ht="19.5" customHeight="1">
      <c r="A13" s="12"/>
    </row>
    <row r="14" ht="19.5" customHeight="1">
      <c r="A14" s="11"/>
    </row>
    <row r="15" ht="19.5" customHeight="1">
      <c r="A15" s="12"/>
    </row>
    <row r="16" ht="19.5" customHeight="1">
      <c r="A16" s="11"/>
    </row>
    <row r="17" ht="19.5" customHeight="1">
      <c r="A17" s="12"/>
    </row>
    <row r="18" ht="19.5" customHeight="1">
      <c r="A18" s="11"/>
    </row>
    <row r="19" ht="27" customHeight="1">
      <c r="A19" s="13" t="s">
        <v>478</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7"/>
  <sheetViews>
    <sheetView zoomScaleSheetLayoutView="100" workbookViewId="0" topLeftCell="A1">
      <selection activeCell="F3" sqref="F3"/>
    </sheetView>
  </sheetViews>
  <sheetFormatPr defaultColWidth="8.8515625" defaultRowHeight="12.75"/>
  <cols>
    <col min="1" max="1" width="78.7109375" style="1" customWidth="1"/>
  </cols>
  <sheetData>
    <row r="1" ht="51.75" customHeight="1">
      <c r="A1" s="2" t="s">
        <v>610</v>
      </c>
    </row>
    <row r="2" ht="27.75" customHeight="1">
      <c r="A2" s="3" t="s">
        <v>31</v>
      </c>
    </row>
    <row r="3" ht="253.5" customHeight="1">
      <c r="A3" s="4" t="s">
        <v>611</v>
      </c>
    </row>
    <row r="4" ht="48.75" customHeight="1">
      <c r="A4" s="5" t="s">
        <v>612</v>
      </c>
    </row>
    <row r="5" ht="14.25">
      <c r="A5" s="6"/>
    </row>
    <row r="6" ht="14.25">
      <c r="A6" s="7"/>
    </row>
    <row r="7" ht="14.25">
      <c r="A7" s="6"/>
    </row>
    <row r="8" ht="14.25">
      <c r="A8" s="7"/>
    </row>
    <row r="9" ht="14.25">
      <c r="A9" s="6"/>
    </row>
    <row r="10" ht="14.25">
      <c r="A10" s="7"/>
    </row>
    <row r="11" ht="14.25">
      <c r="A11" s="6"/>
    </row>
    <row r="12" ht="14.25">
      <c r="A12" s="7"/>
    </row>
    <row r="13" ht="14.25">
      <c r="A13" s="6"/>
    </row>
    <row r="14" ht="14.25">
      <c r="A14" s="7"/>
    </row>
    <row r="15" ht="14.25">
      <c r="A15" s="6"/>
    </row>
    <row r="16" ht="14.25">
      <c r="A16" s="7"/>
    </row>
    <row r="17" ht="14.25">
      <c r="A17" s="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A11" sqref="A11"/>
    </sheetView>
  </sheetViews>
  <sheetFormatPr defaultColWidth="8.00390625" defaultRowHeight="12.75"/>
  <cols>
    <col min="1" max="1" width="39.57421875" style="66" customWidth="1"/>
    <col min="2" max="2" width="43.140625" style="66" customWidth="1"/>
    <col min="3" max="3" width="40.421875" style="66" customWidth="1"/>
    <col min="4" max="4" width="46.140625" style="66" customWidth="1"/>
    <col min="5" max="5" width="8.00390625" style="29" customWidth="1"/>
    <col min="6" max="16384" width="8.00390625" style="29" customWidth="1"/>
  </cols>
  <sheetData>
    <row r="1" spans="1:4" ht="16.5" customHeight="1">
      <c r="A1" s="339"/>
      <c r="B1" s="67"/>
      <c r="C1" s="67"/>
      <c r="D1" s="120"/>
    </row>
    <row r="2" spans="1:4" ht="36" customHeight="1">
      <c r="A2" s="30" t="s">
        <v>30</v>
      </c>
      <c r="B2" s="340"/>
      <c r="C2" s="340"/>
      <c r="D2" s="340"/>
    </row>
    <row r="3" spans="1:4" ht="21" customHeight="1">
      <c r="A3" s="70" t="s">
        <v>31</v>
      </c>
      <c r="B3" s="290"/>
      <c r="C3" s="290"/>
      <c r="D3" s="119" t="s">
        <v>32</v>
      </c>
    </row>
    <row r="4" spans="1:4" ht="19.5" customHeight="1">
      <c r="A4" s="131" t="s">
        <v>33</v>
      </c>
      <c r="B4" s="133"/>
      <c r="C4" s="131" t="s">
        <v>34</v>
      </c>
      <c r="D4" s="133"/>
    </row>
    <row r="5" spans="1:4" ht="19.5" customHeight="1">
      <c r="A5" s="129" t="s">
        <v>35</v>
      </c>
      <c r="B5" s="129" t="s">
        <v>36</v>
      </c>
      <c r="C5" s="129" t="s">
        <v>37</v>
      </c>
      <c r="D5" s="129" t="s">
        <v>36</v>
      </c>
    </row>
    <row r="6" spans="1:4" ht="19.5" customHeight="1">
      <c r="A6" s="103"/>
      <c r="B6" s="103"/>
      <c r="C6" s="103"/>
      <c r="D6" s="103"/>
    </row>
    <row r="7" spans="1:4" ht="20.25" customHeight="1">
      <c r="A7" s="295" t="s">
        <v>38</v>
      </c>
      <c r="B7" s="294">
        <v>185.38</v>
      </c>
      <c r="C7" s="295" t="s">
        <v>39</v>
      </c>
      <c r="D7" s="294"/>
    </row>
    <row r="8" spans="1:4" ht="20.25" customHeight="1">
      <c r="A8" s="295" t="s">
        <v>40</v>
      </c>
      <c r="B8" s="294"/>
      <c r="C8" s="295" t="s">
        <v>41</v>
      </c>
      <c r="D8" s="294"/>
    </row>
    <row r="9" spans="1:4" ht="20.25" customHeight="1">
      <c r="A9" s="295" t="s">
        <v>42</v>
      </c>
      <c r="B9" s="294"/>
      <c r="C9" s="295" t="s">
        <v>43</v>
      </c>
      <c r="D9" s="294"/>
    </row>
    <row r="10" spans="1:4" ht="20.25" customHeight="1">
      <c r="A10" s="295" t="s">
        <v>44</v>
      </c>
      <c r="B10" s="272"/>
      <c r="C10" s="295" t="s">
        <v>45</v>
      </c>
      <c r="D10" s="294"/>
    </row>
    <row r="11" spans="1:4" ht="20.25" customHeight="1">
      <c r="A11" s="295" t="s">
        <v>46</v>
      </c>
      <c r="B11" s="272"/>
      <c r="C11" s="295" t="s">
        <v>47</v>
      </c>
      <c r="D11" s="294"/>
    </row>
    <row r="12" spans="1:4" ht="20.25" customHeight="1">
      <c r="A12" s="295" t="s">
        <v>48</v>
      </c>
      <c r="B12" s="272"/>
      <c r="C12" s="295" t="s">
        <v>49</v>
      </c>
      <c r="D12" s="294"/>
    </row>
    <row r="13" spans="1:4" ht="20.25" customHeight="1">
      <c r="A13" s="295" t="s">
        <v>50</v>
      </c>
      <c r="B13" s="272"/>
      <c r="C13" s="295" t="s">
        <v>51</v>
      </c>
      <c r="D13" s="294"/>
    </row>
    <row r="14" spans="1:4" ht="20.25" customHeight="1">
      <c r="A14" s="295" t="s">
        <v>52</v>
      </c>
      <c r="B14" s="272"/>
      <c r="C14" s="295" t="s">
        <v>53</v>
      </c>
      <c r="D14" s="294">
        <v>11.95</v>
      </c>
    </row>
    <row r="15" spans="1:4" ht="20.25" customHeight="1">
      <c r="A15" s="341" t="s">
        <v>54</v>
      </c>
      <c r="B15" s="342"/>
      <c r="C15" s="295" t="s">
        <v>55</v>
      </c>
      <c r="D15" s="272">
        <v>10.38</v>
      </c>
    </row>
    <row r="16" spans="1:4" ht="20.25" customHeight="1">
      <c r="A16" s="341" t="s">
        <v>56</v>
      </c>
      <c r="B16" s="343"/>
      <c r="C16" s="295" t="s">
        <v>57</v>
      </c>
      <c r="D16" s="272">
        <v>163.05</v>
      </c>
    </row>
    <row r="17" spans="1:4" ht="20.25" customHeight="1">
      <c r="A17" s="343"/>
      <c r="B17" s="343"/>
      <c r="C17" s="295" t="s">
        <v>58</v>
      </c>
      <c r="D17" s="294"/>
    </row>
    <row r="18" spans="1:4" ht="20.25" customHeight="1">
      <c r="A18" s="343"/>
      <c r="B18" s="343"/>
      <c r="C18" s="295" t="s">
        <v>59</v>
      </c>
      <c r="D18" s="294"/>
    </row>
    <row r="19" spans="1:4" ht="20.25" customHeight="1">
      <c r="A19" s="343"/>
      <c r="B19" s="343"/>
      <c r="C19" s="295" t="s">
        <v>60</v>
      </c>
      <c r="D19" s="294"/>
    </row>
    <row r="20" spans="1:4" ht="20.25" customHeight="1">
      <c r="A20" s="343"/>
      <c r="B20" s="343"/>
      <c r="C20" s="295" t="s">
        <v>61</v>
      </c>
      <c r="D20" s="294"/>
    </row>
    <row r="21" spans="1:4" ht="20.25" customHeight="1">
      <c r="A21" s="343"/>
      <c r="B21" s="343"/>
      <c r="C21" s="295" t="s">
        <v>62</v>
      </c>
      <c r="D21" s="294"/>
    </row>
    <row r="22" spans="1:4" ht="20.25" customHeight="1">
      <c r="A22" s="343"/>
      <c r="B22" s="343"/>
      <c r="C22" s="295" t="s">
        <v>63</v>
      </c>
      <c r="D22" s="294"/>
    </row>
    <row r="23" spans="1:4" ht="20.25" customHeight="1">
      <c r="A23" s="343"/>
      <c r="B23" s="343"/>
      <c r="C23" s="295" t="s">
        <v>64</v>
      </c>
      <c r="D23" s="294"/>
    </row>
    <row r="24" spans="1:4" ht="20.25" customHeight="1">
      <c r="A24" s="343"/>
      <c r="B24" s="343"/>
      <c r="C24" s="295" t="s">
        <v>65</v>
      </c>
      <c r="D24" s="294"/>
    </row>
    <row r="25" spans="1:4" ht="20.25" customHeight="1">
      <c r="A25" s="343"/>
      <c r="B25" s="343"/>
      <c r="C25" s="295" t="s">
        <v>66</v>
      </c>
      <c r="D25" s="294"/>
    </row>
    <row r="26" spans="1:4" ht="20.25" customHeight="1">
      <c r="A26" s="343"/>
      <c r="B26" s="343"/>
      <c r="C26" s="295" t="s">
        <v>67</v>
      </c>
      <c r="D26" s="294"/>
    </row>
    <row r="27" spans="1:4" ht="20.25" customHeight="1">
      <c r="A27" s="343"/>
      <c r="B27" s="343"/>
      <c r="C27" s="295" t="s">
        <v>68</v>
      </c>
      <c r="D27" s="294"/>
    </row>
    <row r="28" spans="1:4" ht="20.25" customHeight="1">
      <c r="A28" s="343"/>
      <c r="B28" s="343"/>
      <c r="C28" s="295" t="s">
        <v>69</v>
      </c>
      <c r="D28" s="294"/>
    </row>
    <row r="29" spans="1:4" ht="20.25" customHeight="1">
      <c r="A29" s="343"/>
      <c r="B29" s="343"/>
      <c r="C29" s="295" t="s">
        <v>70</v>
      </c>
      <c r="D29" s="294"/>
    </row>
    <row r="30" spans="1:4" ht="20.25" customHeight="1">
      <c r="A30" s="344" t="s">
        <v>71</v>
      </c>
      <c r="B30" s="345">
        <v>185.38</v>
      </c>
      <c r="C30" s="298" t="s">
        <v>72</v>
      </c>
      <c r="D30" s="296" t="s">
        <v>73</v>
      </c>
    </row>
    <row r="31" spans="1:4" ht="20.25" customHeight="1">
      <c r="A31" s="341" t="s">
        <v>74</v>
      </c>
      <c r="B31" s="346" t="s">
        <v>75</v>
      </c>
      <c r="C31" s="295" t="s">
        <v>76</v>
      </c>
      <c r="D31" s="314" t="s">
        <v>77</v>
      </c>
    </row>
    <row r="32" spans="1:4" ht="20.25" customHeight="1">
      <c r="A32" s="347" t="s">
        <v>78</v>
      </c>
      <c r="B32" s="345">
        <v>185.38</v>
      </c>
      <c r="C32" s="298" t="s">
        <v>79</v>
      </c>
      <c r="D32" s="296" t="s">
        <v>73</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A3" sqref="A3:D3"/>
    </sheetView>
  </sheetViews>
  <sheetFormatPr defaultColWidth="8.00390625" defaultRowHeight="14.25" customHeight="1"/>
  <cols>
    <col min="1" max="1" width="21.140625" style="66" customWidth="1"/>
    <col min="2" max="2" width="23.421875" style="66" customWidth="1"/>
    <col min="3" max="8" width="12.57421875" style="66" customWidth="1"/>
    <col min="9" max="9" width="8.8515625" style="66" customWidth="1"/>
    <col min="10" max="14" width="12.57421875" style="66" customWidth="1"/>
    <col min="15" max="15" width="8.00390625" style="29" customWidth="1"/>
    <col min="16" max="16" width="9.57421875" style="29" customWidth="1"/>
    <col min="17" max="17" width="9.7109375" style="29" customWidth="1"/>
    <col min="18" max="18" width="10.57421875" style="29" customWidth="1"/>
    <col min="19" max="20" width="10.140625" style="66" customWidth="1"/>
    <col min="21" max="21" width="8.00390625" style="29" customWidth="1"/>
    <col min="22" max="16384" width="8.00390625" style="29" customWidth="1"/>
  </cols>
  <sheetData>
    <row r="1" spans="1:20" ht="12" customHeight="1">
      <c r="A1" s="67"/>
      <c r="B1" s="67"/>
      <c r="C1" s="67"/>
      <c r="D1" s="67"/>
      <c r="E1" s="67"/>
      <c r="F1" s="67"/>
      <c r="G1" s="67"/>
      <c r="H1" s="67"/>
      <c r="I1" s="67"/>
      <c r="J1" s="67"/>
      <c r="K1" s="67"/>
      <c r="L1" s="67"/>
      <c r="M1" s="67"/>
      <c r="N1" s="67"/>
      <c r="O1" s="331"/>
      <c r="P1" s="331"/>
      <c r="Q1" s="331"/>
      <c r="R1" s="331"/>
      <c r="S1" s="336"/>
      <c r="T1" s="336" t="s">
        <v>80</v>
      </c>
    </row>
    <row r="2" spans="1:20" ht="36" customHeight="1">
      <c r="A2" s="316" t="s">
        <v>81</v>
      </c>
      <c r="B2" s="31"/>
      <c r="C2" s="31"/>
      <c r="D2" s="31"/>
      <c r="E2" s="31"/>
      <c r="F2" s="31"/>
      <c r="G2" s="31"/>
      <c r="H2" s="31"/>
      <c r="I2" s="31"/>
      <c r="J2" s="31"/>
      <c r="K2" s="31"/>
      <c r="L2" s="31"/>
      <c r="M2" s="31"/>
      <c r="N2" s="31"/>
      <c r="O2" s="32"/>
      <c r="P2" s="32"/>
      <c r="Q2" s="32"/>
      <c r="R2" s="32"/>
      <c r="S2" s="31"/>
      <c r="T2" s="32"/>
    </row>
    <row r="3" spans="1:20" ht="20.25" customHeight="1">
      <c r="A3" s="70" t="s">
        <v>31</v>
      </c>
      <c r="B3" s="71"/>
      <c r="C3" s="71"/>
      <c r="D3" s="71"/>
      <c r="E3" s="71"/>
      <c r="F3" s="71"/>
      <c r="G3" s="71"/>
      <c r="H3" s="71"/>
      <c r="I3" s="71"/>
      <c r="J3" s="71"/>
      <c r="K3" s="71"/>
      <c r="L3" s="71"/>
      <c r="M3" s="71"/>
      <c r="N3" s="71"/>
      <c r="O3" s="332"/>
      <c r="P3" s="332"/>
      <c r="Q3" s="332"/>
      <c r="R3" s="332"/>
      <c r="S3" s="337" t="s">
        <v>32</v>
      </c>
      <c r="T3" s="337" t="s">
        <v>32</v>
      </c>
    </row>
    <row r="4" spans="1:20" ht="18.75" customHeight="1">
      <c r="A4" s="317" t="s">
        <v>82</v>
      </c>
      <c r="B4" s="318" t="s">
        <v>83</v>
      </c>
      <c r="C4" s="318" t="s">
        <v>84</v>
      </c>
      <c r="D4" s="210" t="s">
        <v>85</v>
      </c>
      <c r="E4" s="319"/>
      <c r="F4" s="319"/>
      <c r="G4" s="319"/>
      <c r="H4" s="319"/>
      <c r="I4" s="319"/>
      <c r="J4" s="319"/>
      <c r="K4" s="319"/>
      <c r="L4" s="319"/>
      <c r="M4" s="319"/>
      <c r="N4" s="333"/>
      <c r="O4" s="210" t="s">
        <v>74</v>
      </c>
      <c r="P4" s="210"/>
      <c r="Q4" s="210"/>
      <c r="R4" s="210"/>
      <c r="S4" s="319"/>
      <c r="T4" s="338"/>
    </row>
    <row r="5" spans="1:20" ht="18.75" customHeight="1">
      <c r="A5" s="320"/>
      <c r="B5" s="321"/>
      <c r="C5" s="321"/>
      <c r="D5" s="322" t="s">
        <v>86</v>
      </c>
      <c r="E5" s="322" t="s">
        <v>87</v>
      </c>
      <c r="F5" s="322" t="s">
        <v>88</v>
      </c>
      <c r="G5" s="322" t="s">
        <v>89</v>
      </c>
      <c r="H5" s="322" t="s">
        <v>90</v>
      </c>
      <c r="I5" s="334" t="s">
        <v>91</v>
      </c>
      <c r="J5" s="319"/>
      <c r="K5" s="319"/>
      <c r="L5" s="319"/>
      <c r="M5" s="319"/>
      <c r="N5" s="333"/>
      <c r="O5" s="317" t="s">
        <v>86</v>
      </c>
      <c r="P5" s="317" t="s">
        <v>87</v>
      </c>
      <c r="Q5" s="317" t="s">
        <v>88</v>
      </c>
      <c r="R5" s="317" t="s">
        <v>89</v>
      </c>
      <c r="S5" s="317" t="s">
        <v>90</v>
      </c>
      <c r="T5" s="317" t="s">
        <v>91</v>
      </c>
    </row>
    <row r="6" spans="1:20" ht="33.75" customHeight="1">
      <c r="A6" s="323"/>
      <c r="B6" s="324"/>
      <c r="C6" s="324"/>
      <c r="D6" s="323"/>
      <c r="E6" s="323"/>
      <c r="F6" s="323"/>
      <c r="G6" s="323"/>
      <c r="H6" s="323"/>
      <c r="I6" s="324" t="s">
        <v>86</v>
      </c>
      <c r="J6" s="324" t="s">
        <v>92</v>
      </c>
      <c r="K6" s="324" t="s">
        <v>93</v>
      </c>
      <c r="L6" s="324" t="s">
        <v>94</v>
      </c>
      <c r="M6" s="324" t="s">
        <v>95</v>
      </c>
      <c r="N6" s="324" t="s">
        <v>96</v>
      </c>
      <c r="O6" s="335"/>
      <c r="P6" s="335"/>
      <c r="Q6" s="335"/>
      <c r="R6" s="335"/>
      <c r="S6" s="335"/>
      <c r="T6" s="335"/>
    </row>
    <row r="7" spans="1:20" ht="16.5" customHeight="1">
      <c r="A7" s="325">
        <v>1</v>
      </c>
      <c r="B7" s="326">
        <v>2</v>
      </c>
      <c r="C7" s="326">
        <v>3</v>
      </c>
      <c r="D7" s="325">
        <v>4</v>
      </c>
      <c r="E7" s="326">
        <v>5</v>
      </c>
      <c r="F7" s="326">
        <v>6</v>
      </c>
      <c r="G7" s="325">
        <v>7</v>
      </c>
      <c r="H7" s="326">
        <v>8</v>
      </c>
      <c r="I7" s="326">
        <v>9</v>
      </c>
      <c r="J7" s="325">
        <v>10</v>
      </c>
      <c r="K7" s="326">
        <v>11</v>
      </c>
      <c r="L7" s="326">
        <v>12</v>
      </c>
      <c r="M7" s="325">
        <v>13</v>
      </c>
      <c r="N7" s="326">
        <v>14</v>
      </c>
      <c r="O7" s="326">
        <v>15</v>
      </c>
      <c r="P7" s="325">
        <v>16</v>
      </c>
      <c r="Q7" s="326">
        <v>17</v>
      </c>
      <c r="R7" s="326">
        <v>18</v>
      </c>
      <c r="S7" s="325">
        <v>19</v>
      </c>
      <c r="T7" s="326">
        <v>20</v>
      </c>
    </row>
    <row r="8" spans="1:20" ht="16.5" customHeight="1">
      <c r="A8" s="37" t="s">
        <v>97</v>
      </c>
      <c r="B8" s="327" t="s">
        <v>98</v>
      </c>
      <c r="C8" s="328">
        <v>185.38</v>
      </c>
      <c r="D8" s="328">
        <v>185.38</v>
      </c>
      <c r="E8" s="328">
        <v>185.38</v>
      </c>
      <c r="F8" s="329" t="s">
        <v>75</v>
      </c>
      <c r="G8" s="329" t="s">
        <v>75</v>
      </c>
      <c r="H8" s="329" t="s">
        <v>75</v>
      </c>
      <c r="I8" s="329" t="s">
        <v>75</v>
      </c>
      <c r="J8" s="329" t="s">
        <v>75</v>
      </c>
      <c r="K8" s="329" t="s">
        <v>75</v>
      </c>
      <c r="L8" s="329" t="s">
        <v>75</v>
      </c>
      <c r="M8" s="329" t="s">
        <v>75</v>
      </c>
      <c r="N8" s="329" t="s">
        <v>75</v>
      </c>
      <c r="O8" s="329" t="s">
        <v>75</v>
      </c>
      <c r="P8" s="329" t="s">
        <v>75</v>
      </c>
      <c r="Q8" s="329"/>
      <c r="R8" s="329"/>
      <c r="S8" s="314"/>
      <c r="T8" s="329"/>
    </row>
    <row r="9" spans="1:20" ht="16.5" customHeight="1">
      <c r="A9" s="38" t="s">
        <v>84</v>
      </c>
      <c r="B9" s="329"/>
      <c r="C9" s="330">
        <v>185.38</v>
      </c>
      <c r="D9" s="330">
        <v>185.38</v>
      </c>
      <c r="E9" s="330">
        <v>185.38</v>
      </c>
      <c r="F9" s="329" t="s">
        <v>75</v>
      </c>
      <c r="G9" s="329" t="s">
        <v>75</v>
      </c>
      <c r="H9" s="329" t="s">
        <v>75</v>
      </c>
      <c r="I9" s="329" t="s">
        <v>75</v>
      </c>
      <c r="J9" s="329" t="s">
        <v>75</v>
      </c>
      <c r="K9" s="329" t="s">
        <v>75</v>
      </c>
      <c r="L9" s="329" t="s">
        <v>75</v>
      </c>
      <c r="M9" s="329" t="s">
        <v>75</v>
      </c>
      <c r="N9" s="329" t="s">
        <v>75</v>
      </c>
      <c r="O9" s="329" t="s">
        <v>75</v>
      </c>
      <c r="P9" s="329" t="s">
        <v>75</v>
      </c>
      <c r="Q9" s="329"/>
      <c r="R9" s="329"/>
      <c r="S9" s="329"/>
      <c r="T9" s="329"/>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5.xml><?xml version="1.0" encoding="utf-8"?>
<worksheet xmlns="http://schemas.openxmlformats.org/spreadsheetml/2006/main" xmlns:r="http://schemas.openxmlformats.org/officeDocument/2006/relationships">
  <sheetPr>
    <pageSetUpPr fitToPage="1"/>
  </sheetPr>
  <dimension ref="A1:M19"/>
  <sheetViews>
    <sheetView workbookViewId="0" topLeftCell="A1">
      <selection activeCell="A3" sqref="A3:J3"/>
    </sheetView>
  </sheetViews>
  <sheetFormatPr defaultColWidth="8.8515625" defaultRowHeight="14.25" customHeight="1"/>
  <cols>
    <col min="1" max="1" width="14.28125" style="66" customWidth="1"/>
    <col min="2" max="2" width="33.7109375" style="301" customWidth="1"/>
    <col min="3" max="3" width="15.421875" style="66" customWidth="1"/>
    <col min="4" max="6" width="18.8515625" style="66" customWidth="1"/>
    <col min="7" max="7" width="15.57421875" style="66" customWidth="1"/>
    <col min="8" max="8" width="14.140625" style="66" customWidth="1"/>
    <col min="9" max="13" width="18.8515625" style="66" customWidth="1"/>
    <col min="14" max="14" width="9.140625" style="66" customWidth="1"/>
    <col min="15" max="16384" width="9.140625" style="66" bestFit="1" customWidth="1"/>
  </cols>
  <sheetData>
    <row r="1" spans="1:13" ht="15.75" customHeight="1">
      <c r="A1" s="67"/>
      <c r="B1" s="302"/>
      <c r="C1" s="67"/>
      <c r="D1" s="67"/>
      <c r="E1" s="67"/>
      <c r="F1" s="67"/>
      <c r="G1" s="67"/>
      <c r="H1" s="67"/>
      <c r="I1" s="67"/>
      <c r="J1" s="67"/>
      <c r="K1" s="67"/>
      <c r="L1" s="67"/>
      <c r="M1" s="218"/>
    </row>
    <row r="2" spans="1:13" ht="28.5" customHeight="1">
      <c r="A2" s="31" t="s">
        <v>99</v>
      </c>
      <c r="B2" s="303"/>
      <c r="C2" s="31"/>
      <c r="D2" s="31"/>
      <c r="E2" s="31"/>
      <c r="F2" s="31"/>
      <c r="G2" s="31"/>
      <c r="H2" s="31"/>
      <c r="I2" s="31"/>
      <c r="J2" s="31"/>
      <c r="K2" s="31"/>
      <c r="L2" s="31"/>
      <c r="M2" s="31"/>
    </row>
    <row r="3" spans="1:13" ht="15" customHeight="1">
      <c r="A3" s="304" t="s">
        <v>31</v>
      </c>
      <c r="B3" s="305"/>
      <c r="C3" s="72"/>
      <c r="D3" s="72"/>
      <c r="E3" s="72"/>
      <c r="F3" s="72"/>
      <c r="G3" s="72"/>
      <c r="H3" s="72"/>
      <c r="I3" s="72"/>
      <c r="J3" s="72"/>
      <c r="K3" s="71"/>
      <c r="L3" s="71"/>
      <c r="M3" s="125" t="s">
        <v>32</v>
      </c>
    </row>
    <row r="4" spans="1:13" ht="17.25" customHeight="1">
      <c r="A4" s="93" t="s">
        <v>100</v>
      </c>
      <c r="B4" s="306" t="s">
        <v>101</v>
      </c>
      <c r="C4" s="307" t="s">
        <v>84</v>
      </c>
      <c r="D4" s="73" t="s">
        <v>102</v>
      </c>
      <c r="E4" s="73" t="s">
        <v>103</v>
      </c>
      <c r="F4" s="73" t="s">
        <v>88</v>
      </c>
      <c r="G4" s="73" t="s">
        <v>104</v>
      </c>
      <c r="H4" s="73" t="s">
        <v>91</v>
      </c>
      <c r="I4" s="73"/>
      <c r="J4" s="73"/>
      <c r="K4" s="73"/>
      <c r="L4" s="73"/>
      <c r="M4" s="73"/>
    </row>
    <row r="5" spans="1:13" ht="27">
      <c r="A5" s="100"/>
      <c r="B5" s="308"/>
      <c r="C5" s="309"/>
      <c r="D5" s="73"/>
      <c r="E5" s="73"/>
      <c r="F5" s="73"/>
      <c r="G5" s="73"/>
      <c r="H5" s="73" t="s">
        <v>86</v>
      </c>
      <c r="I5" s="73" t="s">
        <v>105</v>
      </c>
      <c r="J5" s="73" t="s">
        <v>106</v>
      </c>
      <c r="K5" s="73" t="s">
        <v>107</v>
      </c>
      <c r="L5" s="73" t="s">
        <v>108</v>
      </c>
      <c r="M5" s="73" t="s">
        <v>109</v>
      </c>
    </row>
    <row r="6" spans="1:13" ht="16.5" customHeight="1">
      <c r="A6" s="137">
        <v>1</v>
      </c>
      <c r="B6" s="310">
        <v>2</v>
      </c>
      <c r="C6" s="131">
        <v>3</v>
      </c>
      <c r="D6" s="137">
        <v>4</v>
      </c>
      <c r="E6" s="137">
        <v>5</v>
      </c>
      <c r="F6" s="131">
        <v>6</v>
      </c>
      <c r="G6" s="137">
        <v>7</v>
      </c>
      <c r="H6" s="137">
        <v>8</v>
      </c>
      <c r="I6" s="131">
        <v>9</v>
      </c>
      <c r="J6" s="137">
        <v>10</v>
      </c>
      <c r="K6" s="137">
        <v>11</v>
      </c>
      <c r="L6" s="131">
        <v>12</v>
      </c>
      <c r="M6" s="137">
        <v>13</v>
      </c>
    </row>
    <row r="7" spans="1:13" ht="16.5" customHeight="1">
      <c r="A7" s="137">
        <v>208</v>
      </c>
      <c r="B7" s="310" t="s">
        <v>110</v>
      </c>
      <c r="C7" s="225">
        <v>11.95</v>
      </c>
      <c r="D7" s="225">
        <v>11.95</v>
      </c>
      <c r="E7" s="311"/>
      <c r="F7" s="312"/>
      <c r="G7" s="311"/>
      <c r="H7" s="311"/>
      <c r="I7" s="312"/>
      <c r="J7" s="311"/>
      <c r="K7" s="311"/>
      <c r="L7" s="312"/>
      <c r="M7" s="311"/>
    </row>
    <row r="8" spans="1:13" ht="16.5" customHeight="1">
      <c r="A8" s="137">
        <v>20805</v>
      </c>
      <c r="B8" s="310" t="s">
        <v>111</v>
      </c>
      <c r="C8" s="225">
        <v>11.95</v>
      </c>
      <c r="D8" s="225">
        <v>11.95</v>
      </c>
      <c r="E8" s="311"/>
      <c r="F8" s="312"/>
      <c r="G8" s="311"/>
      <c r="H8" s="311"/>
      <c r="I8" s="312"/>
      <c r="J8" s="311"/>
      <c r="K8" s="311"/>
      <c r="L8" s="312"/>
      <c r="M8" s="311"/>
    </row>
    <row r="9" spans="1:13" ht="16.5" customHeight="1">
      <c r="A9" s="137">
        <v>2080505</v>
      </c>
      <c r="B9" s="310" t="s">
        <v>112</v>
      </c>
      <c r="C9" s="225">
        <v>11.95</v>
      </c>
      <c r="D9" s="225">
        <v>11.95</v>
      </c>
      <c r="E9" s="311"/>
      <c r="F9" s="312"/>
      <c r="G9" s="311"/>
      <c r="H9" s="311"/>
      <c r="I9" s="312"/>
      <c r="J9" s="311"/>
      <c r="K9" s="311"/>
      <c r="L9" s="312"/>
      <c r="M9" s="311"/>
    </row>
    <row r="10" spans="1:13" ht="16.5" customHeight="1">
      <c r="A10" s="137">
        <v>210</v>
      </c>
      <c r="B10" s="310" t="s">
        <v>113</v>
      </c>
      <c r="C10" s="225">
        <v>10.38</v>
      </c>
      <c r="D10" s="225">
        <v>10.38</v>
      </c>
      <c r="E10" s="311"/>
      <c r="F10" s="312"/>
      <c r="G10" s="311"/>
      <c r="H10" s="311"/>
      <c r="I10" s="312"/>
      <c r="J10" s="311"/>
      <c r="K10" s="311"/>
      <c r="L10" s="312"/>
      <c r="M10" s="311"/>
    </row>
    <row r="11" spans="1:13" ht="16.5" customHeight="1">
      <c r="A11" s="137">
        <v>21011</v>
      </c>
      <c r="B11" s="310" t="s">
        <v>114</v>
      </c>
      <c r="C11" s="225">
        <v>10.38</v>
      </c>
      <c r="D11" s="225">
        <v>10.38</v>
      </c>
      <c r="E11" s="311"/>
      <c r="F11" s="312"/>
      <c r="G11" s="311"/>
      <c r="H11" s="311"/>
      <c r="I11" s="312"/>
      <c r="J11" s="311"/>
      <c r="K11" s="311"/>
      <c r="L11" s="312"/>
      <c r="M11" s="311"/>
    </row>
    <row r="12" spans="1:13" ht="16.5" customHeight="1">
      <c r="A12" s="137">
        <v>2101101</v>
      </c>
      <c r="B12" s="310" t="s">
        <v>115</v>
      </c>
      <c r="C12" s="225">
        <v>7.39</v>
      </c>
      <c r="D12" s="225">
        <v>7.39</v>
      </c>
      <c r="E12" s="311"/>
      <c r="F12" s="312"/>
      <c r="G12" s="311"/>
      <c r="H12" s="311"/>
      <c r="I12" s="312"/>
      <c r="J12" s="311"/>
      <c r="K12" s="311"/>
      <c r="L12" s="312"/>
      <c r="M12" s="311"/>
    </row>
    <row r="13" spans="1:13" ht="16.5" customHeight="1">
      <c r="A13" s="137">
        <v>2101103</v>
      </c>
      <c r="B13" s="310" t="s">
        <v>116</v>
      </c>
      <c r="C13" s="225">
        <v>2.99</v>
      </c>
      <c r="D13" s="225">
        <v>2.99</v>
      </c>
      <c r="E13" s="311"/>
      <c r="F13" s="312"/>
      <c r="G13" s="311"/>
      <c r="H13" s="311"/>
      <c r="I13" s="312"/>
      <c r="J13" s="311"/>
      <c r="K13" s="311"/>
      <c r="L13" s="312"/>
      <c r="M13" s="311"/>
    </row>
    <row r="14" spans="1:13" ht="16.5" customHeight="1">
      <c r="A14" s="137">
        <v>211</v>
      </c>
      <c r="B14" s="310" t="s">
        <v>117</v>
      </c>
      <c r="C14" s="225">
        <v>163.05</v>
      </c>
      <c r="D14" s="225">
        <v>163.05</v>
      </c>
      <c r="E14" s="311"/>
      <c r="F14" s="312"/>
      <c r="G14" s="311"/>
      <c r="H14" s="311"/>
      <c r="I14" s="312"/>
      <c r="J14" s="311"/>
      <c r="K14" s="311"/>
      <c r="L14" s="312"/>
      <c r="M14" s="311"/>
    </row>
    <row r="15" spans="1:13" ht="16.5" customHeight="1">
      <c r="A15" s="137">
        <v>21101</v>
      </c>
      <c r="B15" s="310" t="s">
        <v>118</v>
      </c>
      <c r="C15" s="225">
        <v>136.05</v>
      </c>
      <c r="D15" s="225">
        <v>136.05</v>
      </c>
      <c r="E15" s="311"/>
      <c r="F15" s="312"/>
      <c r="G15" s="311"/>
      <c r="H15" s="311"/>
      <c r="I15" s="312"/>
      <c r="J15" s="311"/>
      <c r="K15" s="311"/>
      <c r="L15" s="312"/>
      <c r="M15" s="311"/>
    </row>
    <row r="16" spans="1:13" ht="16.5" customHeight="1">
      <c r="A16" s="137">
        <v>2110101</v>
      </c>
      <c r="B16" s="310" t="s">
        <v>119</v>
      </c>
      <c r="C16" s="225">
        <v>136.05</v>
      </c>
      <c r="D16" s="225">
        <v>136.05</v>
      </c>
      <c r="E16" s="311"/>
      <c r="F16" s="312"/>
      <c r="G16" s="311"/>
      <c r="H16" s="311"/>
      <c r="I16" s="312"/>
      <c r="J16" s="311"/>
      <c r="K16" s="311"/>
      <c r="L16" s="312"/>
      <c r="M16" s="311"/>
    </row>
    <row r="17" spans="1:13" ht="16.5" customHeight="1">
      <c r="A17" s="137">
        <v>21104</v>
      </c>
      <c r="B17" s="310" t="s">
        <v>120</v>
      </c>
      <c r="C17" s="225">
        <v>27</v>
      </c>
      <c r="D17" s="225">
        <v>27</v>
      </c>
      <c r="E17" s="311"/>
      <c r="F17" s="312"/>
      <c r="G17" s="311"/>
      <c r="H17" s="311"/>
      <c r="I17" s="312"/>
      <c r="J17" s="311"/>
      <c r="K17" s="311"/>
      <c r="L17" s="312"/>
      <c r="M17" s="311"/>
    </row>
    <row r="18" spans="1:13" ht="16.5" customHeight="1">
      <c r="A18" s="137">
        <v>2110401</v>
      </c>
      <c r="B18" s="310" t="s">
        <v>121</v>
      </c>
      <c r="C18" s="225">
        <v>27</v>
      </c>
      <c r="D18" s="225">
        <v>27</v>
      </c>
      <c r="E18" s="311"/>
      <c r="F18" s="312"/>
      <c r="G18" s="311"/>
      <c r="H18" s="311"/>
      <c r="I18" s="312"/>
      <c r="J18" s="311"/>
      <c r="K18" s="311"/>
      <c r="L18" s="312"/>
      <c r="M18" s="311"/>
    </row>
    <row r="19" spans="1:13" ht="17.25" customHeight="1">
      <c r="A19" s="209" t="s">
        <v>122</v>
      </c>
      <c r="B19" s="313" t="s">
        <v>122</v>
      </c>
      <c r="C19" s="314">
        <f>C14+C10+C7</f>
        <v>185.38</v>
      </c>
      <c r="D19" s="314">
        <f>D14+D10+D7</f>
        <v>185.38</v>
      </c>
      <c r="E19" s="315" t="s">
        <v>75</v>
      </c>
      <c r="F19" s="315"/>
      <c r="G19" s="315" t="s">
        <v>75</v>
      </c>
      <c r="H19" s="315"/>
      <c r="I19" s="315" t="s">
        <v>75</v>
      </c>
      <c r="J19" s="315" t="s">
        <v>75</v>
      </c>
      <c r="K19" s="315" t="s">
        <v>75</v>
      </c>
      <c r="L19" s="315" t="s">
        <v>75</v>
      </c>
      <c r="M19" s="315" t="s">
        <v>75</v>
      </c>
    </row>
  </sheetData>
  <sheetProtection/>
  <mergeCells count="11">
    <mergeCell ref="A2:M2"/>
    <mergeCell ref="A3:J3"/>
    <mergeCell ref="H4:M4"/>
    <mergeCell ref="A19:B19"/>
    <mergeCell ref="A4:A5"/>
    <mergeCell ref="B4:B5"/>
    <mergeCell ref="C4:C5"/>
    <mergeCell ref="D4:D5"/>
    <mergeCell ref="E4:E5"/>
    <mergeCell ref="F4:F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9"/>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A3" sqref="A3:B3"/>
    </sheetView>
  </sheetViews>
  <sheetFormatPr defaultColWidth="8.8515625" defaultRowHeight="14.25" customHeight="1"/>
  <cols>
    <col min="1" max="1" width="49.28125" style="28" customWidth="1"/>
    <col min="2" max="2" width="38.8515625" style="28" customWidth="1"/>
    <col min="3" max="3" width="48.57421875" style="28" customWidth="1"/>
    <col min="4" max="4" width="36.421875" style="28" customWidth="1"/>
    <col min="5" max="5" width="9.140625" style="29" customWidth="1"/>
    <col min="6" max="16384" width="9.140625" style="29" bestFit="1" customWidth="1"/>
  </cols>
  <sheetData>
    <row r="1" spans="1:4" ht="14.25" customHeight="1">
      <c r="A1" s="288"/>
      <c r="B1" s="288"/>
      <c r="C1" s="288"/>
      <c r="D1" s="119"/>
    </row>
    <row r="2" spans="1:4" ht="31.5" customHeight="1">
      <c r="A2" s="30" t="s">
        <v>123</v>
      </c>
      <c r="B2" s="289"/>
      <c r="C2" s="289"/>
      <c r="D2" s="289"/>
    </row>
    <row r="3" spans="1:4" ht="17.25" customHeight="1">
      <c r="A3" s="128" t="s">
        <v>31</v>
      </c>
      <c r="B3" s="290"/>
      <c r="C3" s="290"/>
      <c r="D3" s="120" t="s">
        <v>32</v>
      </c>
    </row>
    <row r="4" spans="1:4" ht="19.5" customHeight="1">
      <c r="A4" s="131" t="s">
        <v>33</v>
      </c>
      <c r="B4" s="133"/>
      <c r="C4" s="131" t="s">
        <v>34</v>
      </c>
      <c r="D4" s="133"/>
    </row>
    <row r="5" spans="1:4" ht="21.75" customHeight="1">
      <c r="A5" s="129" t="s">
        <v>35</v>
      </c>
      <c r="B5" s="291" t="s">
        <v>36</v>
      </c>
      <c r="C5" s="129" t="s">
        <v>124</v>
      </c>
      <c r="D5" s="291" t="s">
        <v>36</v>
      </c>
    </row>
    <row r="6" spans="1:4" ht="17.25" customHeight="1">
      <c r="A6" s="103"/>
      <c r="B6" s="100"/>
      <c r="C6" s="103"/>
      <c r="D6" s="100"/>
    </row>
    <row r="7" spans="1:4" ht="17.25" customHeight="1">
      <c r="A7" s="232" t="s">
        <v>125</v>
      </c>
      <c r="B7" s="225">
        <v>185.38</v>
      </c>
      <c r="C7" s="292" t="s">
        <v>126</v>
      </c>
      <c r="D7" s="272">
        <f>D15+D16+D17</f>
        <v>185.38</v>
      </c>
    </row>
    <row r="8" spans="1:4" ht="17.25" customHeight="1">
      <c r="A8" s="293" t="s">
        <v>127</v>
      </c>
      <c r="B8" s="225">
        <v>185.38</v>
      </c>
      <c r="C8" s="292" t="s">
        <v>128</v>
      </c>
      <c r="D8" s="272"/>
    </row>
    <row r="9" spans="1:4" ht="17.25" customHeight="1">
      <c r="A9" s="293" t="s">
        <v>129</v>
      </c>
      <c r="B9" s="294"/>
      <c r="C9" s="292" t="s">
        <v>130</v>
      </c>
      <c r="D9" s="272"/>
    </row>
    <row r="10" spans="1:4" ht="17.25" customHeight="1">
      <c r="A10" s="293" t="s">
        <v>131</v>
      </c>
      <c r="B10" s="294"/>
      <c r="C10" s="292" t="s">
        <v>132</v>
      </c>
      <c r="D10" s="272"/>
    </row>
    <row r="11" spans="1:4" ht="17.25" customHeight="1">
      <c r="A11" s="293" t="s">
        <v>133</v>
      </c>
      <c r="B11" s="294"/>
      <c r="C11" s="292" t="s">
        <v>134</v>
      </c>
      <c r="D11" s="272"/>
    </row>
    <row r="12" spans="1:4" ht="17.25" customHeight="1">
      <c r="A12" s="293" t="s">
        <v>127</v>
      </c>
      <c r="B12" s="294"/>
      <c r="C12" s="292" t="s">
        <v>135</v>
      </c>
      <c r="D12" s="272"/>
    </row>
    <row r="13" spans="1:4" ht="17.25" customHeight="1">
      <c r="A13" s="295" t="s">
        <v>129</v>
      </c>
      <c r="B13" s="272"/>
      <c r="C13" s="292" t="s">
        <v>136</v>
      </c>
      <c r="D13" s="272"/>
    </row>
    <row r="14" spans="1:4" ht="17.25" customHeight="1">
      <c r="A14" s="295" t="s">
        <v>131</v>
      </c>
      <c r="B14" s="272"/>
      <c r="C14" s="292" t="s">
        <v>137</v>
      </c>
      <c r="D14" s="272"/>
    </row>
    <row r="15" spans="1:4" ht="17.25" customHeight="1">
      <c r="A15" s="293"/>
      <c r="B15" s="272"/>
      <c r="C15" s="292" t="s">
        <v>138</v>
      </c>
      <c r="D15" s="231">
        <v>11.95</v>
      </c>
    </row>
    <row r="16" spans="1:4" ht="17.25" customHeight="1">
      <c r="A16" s="293"/>
      <c r="B16" s="294"/>
      <c r="C16" s="292" t="s">
        <v>139</v>
      </c>
      <c r="D16" s="231">
        <v>10.38</v>
      </c>
    </row>
    <row r="17" spans="1:4" ht="17.25" customHeight="1">
      <c r="A17" s="293"/>
      <c r="B17" s="296"/>
      <c r="C17" s="292" t="s">
        <v>140</v>
      </c>
      <c r="D17" s="231">
        <v>163.05</v>
      </c>
    </row>
    <row r="18" spans="1:4" ht="17.25" customHeight="1">
      <c r="A18" s="295"/>
      <c r="B18" s="296"/>
      <c r="C18" s="292" t="s">
        <v>141</v>
      </c>
      <c r="D18" s="272"/>
    </row>
    <row r="19" spans="1:4" ht="17.25" customHeight="1">
      <c r="A19" s="295"/>
      <c r="B19" s="297"/>
      <c r="C19" s="292" t="s">
        <v>142</v>
      </c>
      <c r="D19" s="272"/>
    </row>
    <row r="20" spans="1:4" ht="17.25" customHeight="1">
      <c r="A20" s="297"/>
      <c r="B20" s="297"/>
      <c r="C20" s="292" t="s">
        <v>143</v>
      </c>
      <c r="D20" s="272"/>
    </row>
    <row r="21" spans="1:4" ht="17.25" customHeight="1">
      <c r="A21" s="297"/>
      <c r="B21" s="297"/>
      <c r="C21" s="292" t="s">
        <v>144</v>
      </c>
      <c r="D21" s="272"/>
    </row>
    <row r="22" spans="1:4" ht="17.25" customHeight="1">
      <c r="A22" s="297"/>
      <c r="B22" s="297"/>
      <c r="C22" s="292" t="s">
        <v>145</v>
      </c>
      <c r="D22" s="272"/>
    </row>
    <row r="23" spans="1:4" ht="17.25" customHeight="1">
      <c r="A23" s="297"/>
      <c r="B23" s="297"/>
      <c r="C23" s="292" t="s">
        <v>146</v>
      </c>
      <c r="D23" s="272"/>
    </row>
    <row r="24" spans="1:4" ht="17.25" customHeight="1">
      <c r="A24" s="297"/>
      <c r="B24" s="297"/>
      <c r="C24" s="292" t="s">
        <v>147</v>
      </c>
      <c r="D24" s="272"/>
    </row>
    <row r="25" spans="1:4" ht="17.25" customHeight="1">
      <c r="A25" s="297"/>
      <c r="B25" s="297"/>
      <c r="C25" s="292" t="s">
        <v>148</v>
      </c>
      <c r="D25" s="272"/>
    </row>
    <row r="26" spans="1:4" ht="17.25" customHeight="1">
      <c r="A26" s="297"/>
      <c r="B26" s="297"/>
      <c r="C26" s="292" t="s">
        <v>149</v>
      </c>
      <c r="D26" s="272"/>
    </row>
    <row r="27" spans="1:4" ht="17.25" customHeight="1">
      <c r="A27" s="297"/>
      <c r="B27" s="297"/>
      <c r="C27" s="292" t="s">
        <v>150</v>
      </c>
      <c r="D27" s="272"/>
    </row>
    <row r="28" spans="1:4" ht="17.25" customHeight="1">
      <c r="A28" s="297"/>
      <c r="B28" s="297"/>
      <c r="C28" s="292" t="s">
        <v>151</v>
      </c>
      <c r="D28" s="272"/>
    </row>
    <row r="29" spans="1:4" ht="17.25" customHeight="1">
      <c r="A29" s="297"/>
      <c r="B29" s="297"/>
      <c r="C29" s="292" t="s">
        <v>152</v>
      </c>
      <c r="D29" s="272"/>
    </row>
    <row r="30" spans="1:4" ht="17.25" customHeight="1">
      <c r="A30" s="297"/>
      <c r="B30" s="297"/>
      <c r="C30" s="292" t="s">
        <v>153</v>
      </c>
      <c r="D30" s="272"/>
    </row>
    <row r="31" spans="1:4" ht="14.25" customHeight="1">
      <c r="A31" s="298"/>
      <c r="B31" s="296"/>
      <c r="C31" s="295" t="s">
        <v>154</v>
      </c>
      <c r="D31" s="296"/>
    </row>
    <row r="32" spans="1:4" ht="17.25" customHeight="1">
      <c r="A32" s="299" t="s">
        <v>155</v>
      </c>
      <c r="B32" s="225">
        <v>185.38</v>
      </c>
      <c r="C32" s="298" t="s">
        <v>79</v>
      </c>
      <c r="D32" s="300">
        <v>185.38</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1"/>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workbookViewId="0" topLeftCell="A1">
      <selection activeCell="A4" sqref="A4:B4"/>
    </sheetView>
  </sheetViews>
  <sheetFormatPr defaultColWidth="8.8515625" defaultRowHeight="14.25" customHeight="1"/>
  <cols>
    <col min="1" max="1" width="20.140625" style="122" customWidth="1"/>
    <col min="2" max="2" width="44.00390625" style="122" customWidth="1"/>
    <col min="3" max="3" width="24.28125" style="66" customWidth="1"/>
    <col min="4" max="4" width="16.57421875" style="66" customWidth="1"/>
    <col min="5" max="7" width="24.28125" style="66" customWidth="1"/>
    <col min="8" max="8" width="9.140625" style="66" customWidth="1"/>
    <col min="9" max="16384" width="9.140625" style="66" bestFit="1" customWidth="1"/>
  </cols>
  <sheetData>
    <row r="1" spans="4:7" ht="12" customHeight="1">
      <c r="D1" s="283"/>
      <c r="F1" s="218"/>
      <c r="G1" s="218"/>
    </row>
    <row r="2" spans="1:7" ht="39" customHeight="1">
      <c r="A2" s="127" t="s">
        <v>156</v>
      </c>
      <c r="B2" s="127"/>
      <c r="C2" s="127"/>
      <c r="D2" s="127"/>
      <c r="E2" s="127"/>
      <c r="F2" s="127"/>
      <c r="G2" s="127"/>
    </row>
    <row r="3" spans="1:7" ht="18" customHeight="1">
      <c r="A3" s="128" t="s">
        <v>31</v>
      </c>
      <c r="F3" s="125"/>
      <c r="G3" s="125" t="s">
        <v>32</v>
      </c>
    </row>
    <row r="4" spans="1:7" ht="20.25" customHeight="1">
      <c r="A4" s="284" t="s">
        <v>157</v>
      </c>
      <c r="B4" s="285"/>
      <c r="C4" s="131" t="s">
        <v>102</v>
      </c>
      <c r="D4" s="132"/>
      <c r="E4" s="132"/>
      <c r="F4" s="133"/>
      <c r="G4" s="286" t="s">
        <v>103</v>
      </c>
    </row>
    <row r="5" spans="1:7" ht="20.25" customHeight="1">
      <c r="A5" s="136" t="s">
        <v>100</v>
      </c>
      <c r="B5" s="136" t="s">
        <v>101</v>
      </c>
      <c r="C5" s="137" t="s">
        <v>84</v>
      </c>
      <c r="D5" s="137" t="s">
        <v>86</v>
      </c>
      <c r="E5" s="137" t="s">
        <v>158</v>
      </c>
      <c r="F5" s="137" t="s">
        <v>159</v>
      </c>
      <c r="G5" s="104"/>
    </row>
    <row r="6" spans="1:7" ht="13.5" customHeight="1">
      <c r="A6" s="136" t="s">
        <v>160</v>
      </c>
      <c r="B6" s="136" t="s">
        <v>161</v>
      </c>
      <c r="C6" s="136" t="s">
        <v>162</v>
      </c>
      <c r="D6" s="136" t="s">
        <v>163</v>
      </c>
      <c r="E6" s="136" t="s">
        <v>164</v>
      </c>
      <c r="F6" s="136" t="s">
        <v>165</v>
      </c>
      <c r="G6" s="136" t="s">
        <v>166</v>
      </c>
    </row>
    <row r="7" spans="1:7" ht="13.5" customHeight="1">
      <c r="A7" s="37" t="s">
        <v>167</v>
      </c>
      <c r="B7" s="37" t="s">
        <v>110</v>
      </c>
      <c r="C7" s="231">
        <v>11.95</v>
      </c>
      <c r="D7" s="225">
        <v>11.95</v>
      </c>
      <c r="E7" s="225">
        <v>11.95</v>
      </c>
      <c r="F7" s="225"/>
      <c r="G7" s="136"/>
    </row>
    <row r="8" spans="1:7" ht="13.5" customHeight="1">
      <c r="A8" s="37" t="s">
        <v>168</v>
      </c>
      <c r="B8" s="37" t="s">
        <v>169</v>
      </c>
      <c r="C8" s="231">
        <v>11.95</v>
      </c>
      <c r="D8" s="225">
        <v>11.95</v>
      </c>
      <c r="E8" s="225">
        <v>11.95</v>
      </c>
      <c r="F8" s="225"/>
      <c r="G8" s="136"/>
    </row>
    <row r="9" spans="1:7" ht="13.5" customHeight="1">
      <c r="A9" s="37" t="s">
        <v>170</v>
      </c>
      <c r="B9" s="37" t="s">
        <v>171</v>
      </c>
      <c r="C9" s="231">
        <v>11.95</v>
      </c>
      <c r="D9" s="225">
        <v>11.95</v>
      </c>
      <c r="E9" s="225">
        <v>11.95</v>
      </c>
      <c r="F9" s="225"/>
      <c r="G9" s="136"/>
    </row>
    <row r="10" spans="1:7" ht="13.5" customHeight="1">
      <c r="A10" s="37" t="s">
        <v>172</v>
      </c>
      <c r="B10" s="37" t="s">
        <v>113</v>
      </c>
      <c r="C10" s="231">
        <v>10.38</v>
      </c>
      <c r="D10" s="225">
        <v>10.38</v>
      </c>
      <c r="E10" s="225">
        <v>10.38</v>
      </c>
      <c r="F10" s="225"/>
      <c r="G10" s="136"/>
    </row>
    <row r="11" spans="1:7" ht="13.5" customHeight="1">
      <c r="A11" s="37" t="s">
        <v>173</v>
      </c>
      <c r="B11" s="37" t="s">
        <v>174</v>
      </c>
      <c r="C11" s="231">
        <v>10.38</v>
      </c>
      <c r="D11" s="225">
        <v>10.38</v>
      </c>
      <c r="E11" s="225">
        <v>10.38</v>
      </c>
      <c r="F11" s="225"/>
      <c r="G11" s="136"/>
    </row>
    <row r="12" spans="1:7" ht="13.5" customHeight="1">
      <c r="A12" s="37" t="s">
        <v>175</v>
      </c>
      <c r="B12" s="37" t="s">
        <v>176</v>
      </c>
      <c r="C12" s="231">
        <v>7.39</v>
      </c>
      <c r="D12" s="225">
        <v>7.39</v>
      </c>
      <c r="E12" s="225">
        <v>7.39</v>
      </c>
      <c r="F12" s="225"/>
      <c r="G12" s="136"/>
    </row>
    <row r="13" spans="1:7" ht="13.5" customHeight="1">
      <c r="A13" s="37" t="s">
        <v>177</v>
      </c>
      <c r="B13" s="37" t="s">
        <v>178</v>
      </c>
      <c r="C13" s="231">
        <v>2.99</v>
      </c>
      <c r="D13" s="225">
        <v>2.99</v>
      </c>
      <c r="E13" s="225">
        <v>2.99</v>
      </c>
      <c r="F13" s="225"/>
      <c r="G13" s="136"/>
    </row>
    <row r="14" spans="1:7" ht="13.5" customHeight="1">
      <c r="A14" s="37" t="s">
        <v>179</v>
      </c>
      <c r="B14" s="37" t="s">
        <v>117</v>
      </c>
      <c r="C14" s="231">
        <v>163.05</v>
      </c>
      <c r="D14" s="225">
        <v>163.05</v>
      </c>
      <c r="E14" s="225">
        <v>149.62</v>
      </c>
      <c r="F14" s="225">
        <v>13.43</v>
      </c>
      <c r="G14" s="136"/>
    </row>
    <row r="15" spans="1:7" ht="13.5" customHeight="1">
      <c r="A15" s="37" t="s">
        <v>180</v>
      </c>
      <c r="B15" s="37" t="s">
        <v>181</v>
      </c>
      <c r="C15" s="231">
        <v>136.05</v>
      </c>
      <c r="D15" s="225">
        <v>136.05</v>
      </c>
      <c r="E15" s="225">
        <v>122.62</v>
      </c>
      <c r="F15" s="225">
        <v>13.43</v>
      </c>
      <c r="G15" s="136"/>
    </row>
    <row r="16" spans="1:7" ht="13.5" customHeight="1">
      <c r="A16" s="37" t="s">
        <v>182</v>
      </c>
      <c r="B16" s="37" t="s">
        <v>183</v>
      </c>
      <c r="C16" s="231">
        <v>136.05</v>
      </c>
      <c r="D16" s="225">
        <v>136.05</v>
      </c>
      <c r="E16" s="225">
        <v>122.62</v>
      </c>
      <c r="F16" s="225">
        <v>13.43</v>
      </c>
      <c r="G16" s="136"/>
    </row>
    <row r="17" spans="1:7" ht="13.5" customHeight="1">
      <c r="A17" s="37" t="s">
        <v>184</v>
      </c>
      <c r="B17" s="37" t="s">
        <v>185</v>
      </c>
      <c r="C17" s="231">
        <v>27</v>
      </c>
      <c r="D17" s="225">
        <v>27</v>
      </c>
      <c r="E17" s="225">
        <v>27</v>
      </c>
      <c r="F17" s="225"/>
      <c r="G17" s="136"/>
    </row>
    <row r="18" spans="1:7" ht="18" customHeight="1">
      <c r="A18" s="37" t="s">
        <v>186</v>
      </c>
      <c r="B18" s="37" t="s">
        <v>187</v>
      </c>
      <c r="C18" s="231">
        <v>27</v>
      </c>
      <c r="D18" s="225">
        <v>27</v>
      </c>
      <c r="E18" s="225">
        <v>27</v>
      </c>
      <c r="F18" s="225"/>
      <c r="G18" s="287" t="s">
        <v>75</v>
      </c>
    </row>
    <row r="19" spans="1:7" ht="18" customHeight="1">
      <c r="A19" s="141" t="s">
        <v>122</v>
      </c>
      <c r="B19" s="143" t="s">
        <v>122</v>
      </c>
      <c r="C19" s="217">
        <f>C14+C10+C7</f>
        <v>185.38</v>
      </c>
      <c r="D19" s="217">
        <f>D14+D10+D7</f>
        <v>185.38</v>
      </c>
      <c r="E19" s="217">
        <f>E14+E10+E7</f>
        <v>171.95</v>
      </c>
      <c r="F19" s="217">
        <f>F14+F10+F7</f>
        <v>13.43</v>
      </c>
      <c r="G19" s="217" t="s">
        <v>75</v>
      </c>
    </row>
  </sheetData>
  <sheetProtection/>
  <mergeCells count="6">
    <mergeCell ref="A2:G2"/>
    <mergeCell ref="A3:E3"/>
    <mergeCell ref="A4:B4"/>
    <mergeCell ref="C4:F4"/>
    <mergeCell ref="A19:B19"/>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A1">
      <selection activeCell="A2" sqref="A2:R2"/>
    </sheetView>
  </sheetViews>
  <sheetFormatPr defaultColWidth="10.28125" defaultRowHeight="12.75"/>
  <cols>
    <col min="1" max="2" width="10.421875" style="255" customWidth="1"/>
    <col min="3" max="3" width="25.140625" style="255" customWidth="1"/>
    <col min="4" max="9" width="12.00390625" style="255" customWidth="1"/>
    <col min="10" max="11" width="10.28125" style="256" customWidth="1"/>
    <col min="12" max="12" width="30.7109375" style="255" customWidth="1"/>
    <col min="13" max="18" width="12.7109375" style="255" customWidth="1"/>
    <col min="19" max="19" width="6.00390625" style="255" customWidth="1"/>
    <col min="20" max="255" width="10.28125" style="255" customWidth="1"/>
  </cols>
  <sheetData>
    <row r="1" spans="1:18" s="253" customFormat="1" ht="19.5" customHeight="1">
      <c r="A1" s="257"/>
      <c r="B1" s="257"/>
      <c r="C1" s="257"/>
      <c r="D1" s="257"/>
      <c r="E1" s="257"/>
      <c r="F1" s="254"/>
      <c r="G1" s="254"/>
      <c r="H1" s="254"/>
      <c r="I1" s="254"/>
      <c r="J1" s="273"/>
      <c r="K1" s="273"/>
      <c r="L1" s="254"/>
      <c r="M1" s="254"/>
      <c r="N1" s="254"/>
      <c r="O1" s="254"/>
      <c r="P1" s="254"/>
      <c r="Q1" s="254"/>
      <c r="R1" s="254"/>
    </row>
    <row r="2" spans="1:18" s="253" customFormat="1" ht="39.75" customHeight="1">
      <c r="A2" s="258" t="s">
        <v>188</v>
      </c>
      <c r="B2" s="258"/>
      <c r="C2" s="258"/>
      <c r="D2" s="258"/>
      <c r="E2" s="258"/>
      <c r="F2" s="258"/>
      <c r="G2" s="258"/>
      <c r="H2" s="258"/>
      <c r="I2" s="258"/>
      <c r="J2" s="258"/>
      <c r="K2" s="258"/>
      <c r="L2" s="258"/>
      <c r="M2" s="258"/>
      <c r="N2" s="258"/>
      <c r="O2" s="258"/>
      <c r="P2" s="258"/>
      <c r="Q2" s="258"/>
      <c r="R2" s="258"/>
    </row>
    <row r="3" spans="1:18" s="254" customFormat="1" ht="24.75" customHeight="1">
      <c r="A3" s="259" t="s">
        <v>31</v>
      </c>
      <c r="B3" s="259"/>
      <c r="C3" s="259"/>
      <c r="D3" s="259"/>
      <c r="E3" s="259"/>
      <c r="F3" s="260"/>
      <c r="G3" s="260"/>
      <c r="H3" s="260"/>
      <c r="I3" s="260"/>
      <c r="J3" s="274"/>
      <c r="K3" s="274"/>
      <c r="L3" s="275"/>
      <c r="M3" s="260"/>
      <c r="N3" s="260"/>
      <c r="O3" s="260"/>
      <c r="P3" s="260"/>
      <c r="Q3" s="276" t="s">
        <v>32</v>
      </c>
      <c r="R3" s="276"/>
    </row>
    <row r="4" spans="1:18" s="255" customFormat="1" ht="19.5" customHeight="1">
      <c r="A4" s="261" t="s">
        <v>34</v>
      </c>
      <c r="B4" s="262"/>
      <c r="C4" s="262"/>
      <c r="D4" s="262"/>
      <c r="E4" s="262"/>
      <c r="F4" s="262"/>
      <c r="G4" s="262"/>
      <c r="H4" s="262"/>
      <c r="I4" s="264"/>
      <c r="J4" s="266" t="s">
        <v>34</v>
      </c>
      <c r="K4" s="266"/>
      <c r="L4" s="266"/>
      <c r="M4" s="266"/>
      <c r="N4" s="266"/>
      <c r="O4" s="266"/>
      <c r="P4" s="266"/>
      <c r="Q4" s="266"/>
      <c r="R4" s="266"/>
    </row>
    <row r="5" spans="1:18" s="255" customFormat="1" ht="30" customHeight="1">
      <c r="A5" s="263" t="s">
        <v>189</v>
      </c>
      <c r="B5" s="263"/>
      <c r="C5" s="263"/>
      <c r="D5" s="261" t="s">
        <v>87</v>
      </c>
      <c r="E5" s="262"/>
      <c r="F5" s="264"/>
      <c r="G5" s="261" t="s">
        <v>190</v>
      </c>
      <c r="H5" s="262"/>
      <c r="I5" s="264"/>
      <c r="J5" s="263" t="s">
        <v>191</v>
      </c>
      <c r="K5" s="263"/>
      <c r="L5" s="263"/>
      <c r="M5" s="261" t="s">
        <v>87</v>
      </c>
      <c r="N5" s="262"/>
      <c r="O5" s="264"/>
      <c r="P5" s="261" t="s">
        <v>190</v>
      </c>
      <c r="Q5" s="262"/>
      <c r="R5" s="264"/>
    </row>
    <row r="6" spans="1:18" s="255" customFormat="1" ht="13.5">
      <c r="A6" s="265" t="s">
        <v>192</v>
      </c>
      <c r="B6" s="265" t="s">
        <v>193</v>
      </c>
      <c r="C6" s="265" t="s">
        <v>101</v>
      </c>
      <c r="D6" s="266" t="s">
        <v>86</v>
      </c>
      <c r="E6" s="266" t="s">
        <v>102</v>
      </c>
      <c r="F6" s="266" t="s">
        <v>103</v>
      </c>
      <c r="G6" s="266" t="s">
        <v>86</v>
      </c>
      <c r="H6" s="266" t="s">
        <v>102</v>
      </c>
      <c r="I6" s="266" t="s">
        <v>103</v>
      </c>
      <c r="J6" s="265" t="s">
        <v>192</v>
      </c>
      <c r="K6" s="265" t="s">
        <v>193</v>
      </c>
      <c r="L6" s="265" t="s">
        <v>101</v>
      </c>
      <c r="M6" s="266" t="s">
        <v>86</v>
      </c>
      <c r="N6" s="266" t="s">
        <v>102</v>
      </c>
      <c r="O6" s="266" t="s">
        <v>103</v>
      </c>
      <c r="P6" s="266" t="s">
        <v>86</v>
      </c>
      <c r="Q6" s="266" t="s">
        <v>102</v>
      </c>
      <c r="R6" s="266" t="s">
        <v>103</v>
      </c>
    </row>
    <row r="7" spans="1:18" s="255" customFormat="1" ht="13.5">
      <c r="A7" s="265" t="s">
        <v>160</v>
      </c>
      <c r="B7" s="265" t="s">
        <v>161</v>
      </c>
      <c r="C7" s="265" t="s">
        <v>162</v>
      </c>
      <c r="D7" s="265" t="s">
        <v>194</v>
      </c>
      <c r="E7" s="265" t="s">
        <v>164</v>
      </c>
      <c r="F7" s="265" t="s">
        <v>165</v>
      </c>
      <c r="G7" s="265" t="s">
        <v>195</v>
      </c>
      <c r="H7" s="265" t="s">
        <v>196</v>
      </c>
      <c r="I7" s="265" t="s">
        <v>197</v>
      </c>
      <c r="J7" s="265" t="s">
        <v>198</v>
      </c>
      <c r="K7" s="265" t="s">
        <v>199</v>
      </c>
      <c r="L7" s="265" t="s">
        <v>200</v>
      </c>
      <c r="M7" s="265" t="s">
        <v>201</v>
      </c>
      <c r="N7" s="265" t="s">
        <v>202</v>
      </c>
      <c r="O7" s="265" t="s">
        <v>203</v>
      </c>
      <c r="P7" s="265" t="s">
        <v>204</v>
      </c>
      <c r="Q7" s="265" t="s">
        <v>205</v>
      </c>
      <c r="R7" s="265" t="s">
        <v>206</v>
      </c>
    </row>
    <row r="8" spans="1:18" s="255" customFormat="1" ht="13.5">
      <c r="A8" s="267" t="s">
        <v>207</v>
      </c>
      <c r="B8" s="268" t="s">
        <v>208</v>
      </c>
      <c r="C8" s="269" t="s">
        <v>209</v>
      </c>
      <c r="D8" s="270">
        <f>D9+D10+D11+D12</f>
        <v>171.94</v>
      </c>
      <c r="E8" s="270">
        <f>E9+E10+E11+E12</f>
        <v>171.94</v>
      </c>
      <c r="F8" s="270"/>
      <c r="G8" s="270"/>
      <c r="H8" s="270"/>
      <c r="I8" s="270"/>
      <c r="J8" s="267" t="s">
        <v>210</v>
      </c>
      <c r="K8" s="267" t="s">
        <v>208</v>
      </c>
      <c r="L8" s="269" t="s">
        <v>211</v>
      </c>
      <c r="M8" s="270">
        <f>M9+M10+M11+M14+M16+M17+M18+M19+M21</f>
        <v>171.94000000000003</v>
      </c>
      <c r="N8" s="270">
        <f>N9+N10+N11+N14+N16+N17+N18+N19+N21</f>
        <v>171.94000000000003</v>
      </c>
      <c r="O8" s="270"/>
      <c r="P8" s="270"/>
      <c r="Q8" s="270"/>
      <c r="R8" s="270"/>
    </row>
    <row r="9" spans="1:18" s="255" customFormat="1" ht="13.5">
      <c r="A9" s="268"/>
      <c r="B9" s="268" t="s">
        <v>212</v>
      </c>
      <c r="C9" s="271" t="s">
        <v>213</v>
      </c>
      <c r="D9" s="270">
        <v>113.47</v>
      </c>
      <c r="E9" s="270">
        <v>113.47</v>
      </c>
      <c r="F9" s="270"/>
      <c r="G9" s="270"/>
      <c r="H9" s="270"/>
      <c r="I9" s="270"/>
      <c r="J9" s="268"/>
      <c r="K9" s="268" t="s">
        <v>212</v>
      </c>
      <c r="L9" s="271" t="s">
        <v>214</v>
      </c>
      <c r="M9" s="270">
        <v>32.32</v>
      </c>
      <c r="N9" s="270">
        <v>32.32</v>
      </c>
      <c r="O9" s="270"/>
      <c r="P9" s="270"/>
      <c r="Q9" s="270"/>
      <c r="R9" s="270"/>
    </row>
    <row r="10" spans="1:18" s="255" customFormat="1" ht="13.5">
      <c r="A10" s="268"/>
      <c r="B10" s="268" t="s">
        <v>215</v>
      </c>
      <c r="C10" s="271" t="s">
        <v>216</v>
      </c>
      <c r="D10" s="270">
        <v>22.44</v>
      </c>
      <c r="E10" s="270">
        <v>22.44</v>
      </c>
      <c r="F10" s="270"/>
      <c r="G10" s="270"/>
      <c r="H10" s="270"/>
      <c r="I10" s="270"/>
      <c r="J10" s="268"/>
      <c r="K10" s="268" t="s">
        <v>215</v>
      </c>
      <c r="L10" s="271" t="s">
        <v>217</v>
      </c>
      <c r="M10" s="272">
        <v>78.46</v>
      </c>
      <c r="N10" s="272">
        <v>78.46</v>
      </c>
      <c r="O10" s="270"/>
      <c r="P10" s="270"/>
      <c r="Q10" s="270"/>
      <c r="R10" s="270"/>
    </row>
    <row r="11" spans="1:18" s="255" customFormat="1" ht="13.5">
      <c r="A11" s="268"/>
      <c r="B11" s="268" t="s">
        <v>218</v>
      </c>
      <c r="C11" s="271" t="s">
        <v>219</v>
      </c>
      <c r="D11" s="270">
        <v>9.03</v>
      </c>
      <c r="E11" s="270">
        <v>9.03</v>
      </c>
      <c r="F11" s="270"/>
      <c r="G11" s="270"/>
      <c r="H11" s="270"/>
      <c r="I11" s="270"/>
      <c r="J11" s="268"/>
      <c r="K11" s="268" t="s">
        <v>218</v>
      </c>
      <c r="L11" s="271" t="s">
        <v>220</v>
      </c>
      <c r="M11" s="272">
        <v>2.69</v>
      </c>
      <c r="N11" s="272">
        <v>2.69</v>
      </c>
      <c r="O11" s="270"/>
      <c r="P11" s="270"/>
      <c r="Q11" s="270"/>
      <c r="R11" s="270"/>
    </row>
    <row r="12" spans="1:18" s="255" customFormat="1" ht="13.5">
      <c r="A12" s="268"/>
      <c r="B12" s="268" t="s">
        <v>221</v>
      </c>
      <c r="C12" s="271" t="s">
        <v>222</v>
      </c>
      <c r="D12" s="272">
        <v>27</v>
      </c>
      <c r="E12" s="272">
        <v>27</v>
      </c>
      <c r="F12" s="270"/>
      <c r="G12" s="270"/>
      <c r="H12" s="270"/>
      <c r="I12" s="270"/>
      <c r="J12" s="268"/>
      <c r="K12" s="268" t="s">
        <v>223</v>
      </c>
      <c r="L12" s="271" t="s">
        <v>224</v>
      </c>
      <c r="M12" s="270"/>
      <c r="N12" s="270"/>
      <c r="O12" s="270"/>
      <c r="P12" s="270"/>
      <c r="Q12" s="270"/>
      <c r="R12" s="270"/>
    </row>
    <row r="13" spans="1:18" s="255" customFormat="1" ht="13.5">
      <c r="A13" s="267" t="s">
        <v>225</v>
      </c>
      <c r="B13" s="267" t="s">
        <v>208</v>
      </c>
      <c r="C13" s="269" t="s">
        <v>226</v>
      </c>
      <c r="D13" s="272">
        <v>13.43</v>
      </c>
      <c r="E13" s="272">
        <v>13.43</v>
      </c>
      <c r="F13" s="270"/>
      <c r="G13" s="270"/>
      <c r="H13" s="270"/>
      <c r="I13" s="270"/>
      <c r="J13" s="268"/>
      <c r="K13" s="268" t="s">
        <v>227</v>
      </c>
      <c r="L13" s="271" t="s">
        <v>228</v>
      </c>
      <c r="M13" s="270"/>
      <c r="N13" s="270"/>
      <c r="O13" s="270"/>
      <c r="P13" s="270"/>
      <c r="Q13" s="270"/>
      <c r="R13" s="270"/>
    </row>
    <row r="14" spans="1:18" s="255" customFormat="1" ht="13.5">
      <c r="A14" s="268"/>
      <c r="B14" s="268" t="s">
        <v>212</v>
      </c>
      <c r="C14" s="271" t="s">
        <v>229</v>
      </c>
      <c r="D14" s="272">
        <v>12.05</v>
      </c>
      <c r="E14" s="272">
        <v>12.05</v>
      </c>
      <c r="F14" s="270"/>
      <c r="G14" s="270"/>
      <c r="H14" s="270"/>
      <c r="I14" s="270"/>
      <c r="J14" s="268"/>
      <c r="K14" s="268" t="s">
        <v>230</v>
      </c>
      <c r="L14" s="271" t="s">
        <v>231</v>
      </c>
      <c r="M14" s="272">
        <v>11.95</v>
      </c>
      <c r="N14" s="272">
        <v>11.95</v>
      </c>
      <c r="O14" s="270"/>
      <c r="P14" s="270"/>
      <c r="Q14" s="270"/>
      <c r="R14" s="270"/>
    </row>
    <row r="15" spans="1:18" s="255" customFormat="1" ht="13.5">
      <c r="A15" s="268"/>
      <c r="B15" s="268" t="s">
        <v>215</v>
      </c>
      <c r="C15" s="271" t="s">
        <v>232</v>
      </c>
      <c r="D15" s="270"/>
      <c r="E15" s="270"/>
      <c r="F15" s="270"/>
      <c r="G15" s="270"/>
      <c r="H15" s="270"/>
      <c r="I15" s="270"/>
      <c r="J15" s="268"/>
      <c r="K15" s="268" t="s">
        <v>233</v>
      </c>
      <c r="L15" s="271" t="s">
        <v>234</v>
      </c>
      <c r="M15" s="270"/>
      <c r="N15" s="270"/>
      <c r="O15" s="270"/>
      <c r="P15" s="270"/>
      <c r="Q15" s="270"/>
      <c r="R15" s="270"/>
    </row>
    <row r="16" spans="1:18" s="255" customFormat="1" ht="13.5">
      <c r="A16" s="268"/>
      <c r="B16" s="268" t="s">
        <v>218</v>
      </c>
      <c r="C16" s="271" t="s">
        <v>235</v>
      </c>
      <c r="D16" s="272">
        <v>0.05</v>
      </c>
      <c r="E16" s="272">
        <v>0.05</v>
      </c>
      <c r="F16" s="270"/>
      <c r="G16" s="270"/>
      <c r="H16" s="270"/>
      <c r="I16" s="270"/>
      <c r="J16" s="268"/>
      <c r="K16" s="268" t="s">
        <v>236</v>
      </c>
      <c r="L16" s="271" t="s">
        <v>237</v>
      </c>
      <c r="M16" s="272">
        <v>7.39</v>
      </c>
      <c r="N16" s="272">
        <v>7.39</v>
      </c>
      <c r="O16" s="270"/>
      <c r="P16" s="270"/>
      <c r="Q16" s="270"/>
      <c r="R16" s="270"/>
    </row>
    <row r="17" spans="1:18" s="255" customFormat="1" ht="13.5">
      <c r="A17" s="268"/>
      <c r="B17" s="268" t="s">
        <v>238</v>
      </c>
      <c r="C17" s="271" t="s">
        <v>239</v>
      </c>
      <c r="D17" s="270"/>
      <c r="E17" s="270"/>
      <c r="F17" s="270"/>
      <c r="G17" s="270"/>
      <c r="H17" s="270"/>
      <c r="I17" s="270"/>
      <c r="J17" s="268"/>
      <c r="K17" s="268" t="s">
        <v>240</v>
      </c>
      <c r="L17" s="271" t="s">
        <v>241</v>
      </c>
      <c r="M17" s="272">
        <v>2.99</v>
      </c>
      <c r="N17" s="272">
        <v>2.99</v>
      </c>
      <c r="O17" s="270"/>
      <c r="P17" s="270"/>
      <c r="Q17" s="270"/>
      <c r="R17" s="270"/>
    </row>
    <row r="18" spans="1:18" s="255" customFormat="1" ht="13.5">
      <c r="A18" s="268"/>
      <c r="B18" s="268" t="s">
        <v>242</v>
      </c>
      <c r="C18" s="271" t="s">
        <v>243</v>
      </c>
      <c r="D18" s="270"/>
      <c r="E18" s="270"/>
      <c r="F18" s="270"/>
      <c r="G18" s="270"/>
      <c r="H18" s="270"/>
      <c r="I18" s="270"/>
      <c r="J18" s="268"/>
      <c r="K18" s="268" t="s">
        <v>244</v>
      </c>
      <c r="L18" s="271" t="s">
        <v>245</v>
      </c>
      <c r="M18" s="272">
        <v>0.11</v>
      </c>
      <c r="N18" s="272">
        <v>0.11</v>
      </c>
      <c r="O18" s="270"/>
      <c r="P18" s="270"/>
      <c r="Q18" s="270"/>
      <c r="R18" s="270"/>
    </row>
    <row r="19" spans="1:18" s="255" customFormat="1" ht="13.5">
      <c r="A19" s="268"/>
      <c r="B19" s="268" t="s">
        <v>223</v>
      </c>
      <c r="C19" s="271" t="s">
        <v>246</v>
      </c>
      <c r="D19" s="270"/>
      <c r="E19" s="270"/>
      <c r="F19" s="270"/>
      <c r="G19" s="270"/>
      <c r="H19" s="270"/>
      <c r="I19" s="270"/>
      <c r="J19" s="268"/>
      <c r="K19" s="268" t="s">
        <v>247</v>
      </c>
      <c r="L19" s="271" t="s">
        <v>219</v>
      </c>
      <c r="M19" s="272">
        <v>9.03</v>
      </c>
      <c r="N19" s="272">
        <v>9.03</v>
      </c>
      <c r="O19" s="270"/>
      <c r="P19" s="270"/>
      <c r="Q19" s="270"/>
      <c r="R19" s="270"/>
    </row>
    <row r="20" spans="1:18" s="255" customFormat="1" ht="12" customHeight="1">
      <c r="A20" s="268"/>
      <c r="B20" s="268" t="s">
        <v>227</v>
      </c>
      <c r="C20" s="271" t="s">
        <v>248</v>
      </c>
      <c r="D20" s="270"/>
      <c r="E20" s="270"/>
      <c r="F20" s="270"/>
      <c r="G20" s="270"/>
      <c r="H20" s="270"/>
      <c r="I20" s="270"/>
      <c r="J20" s="268"/>
      <c r="K20" s="268" t="s">
        <v>249</v>
      </c>
      <c r="L20" s="271" t="s">
        <v>250</v>
      </c>
      <c r="M20" s="270"/>
      <c r="N20" s="270"/>
      <c r="O20" s="270"/>
      <c r="P20" s="270"/>
      <c r="Q20" s="270"/>
      <c r="R20" s="270"/>
    </row>
    <row r="21" spans="1:18" s="255" customFormat="1" ht="13.5">
      <c r="A21" s="268"/>
      <c r="B21" s="268" t="s">
        <v>230</v>
      </c>
      <c r="C21" s="271" t="s">
        <v>251</v>
      </c>
      <c r="D21" s="272">
        <v>1.33</v>
      </c>
      <c r="E21" s="272">
        <v>1.33</v>
      </c>
      <c r="F21" s="270"/>
      <c r="G21" s="270"/>
      <c r="H21" s="270"/>
      <c r="I21" s="270"/>
      <c r="J21" s="268"/>
      <c r="K21" s="268" t="s">
        <v>221</v>
      </c>
      <c r="L21" s="271" t="s">
        <v>222</v>
      </c>
      <c r="M21" s="272">
        <v>27</v>
      </c>
      <c r="N21" s="272">
        <v>27</v>
      </c>
      <c r="O21" s="270"/>
      <c r="P21" s="270"/>
      <c r="Q21" s="270"/>
      <c r="R21" s="270"/>
    </row>
    <row r="22" spans="1:18" s="255" customFormat="1" ht="13.5">
      <c r="A22" s="268"/>
      <c r="B22" s="268" t="s">
        <v>233</v>
      </c>
      <c r="C22" s="271" t="s">
        <v>252</v>
      </c>
      <c r="D22" s="270"/>
      <c r="E22" s="270"/>
      <c r="F22" s="270"/>
      <c r="G22" s="270"/>
      <c r="H22" s="270"/>
      <c r="I22" s="270"/>
      <c r="J22" s="267" t="s">
        <v>253</v>
      </c>
      <c r="K22" s="267" t="s">
        <v>208</v>
      </c>
      <c r="L22" s="269" t="s">
        <v>254</v>
      </c>
      <c r="M22" s="270">
        <f>M23+M37+M44+M46+M47</f>
        <v>13.43</v>
      </c>
      <c r="N22" s="270">
        <f>N23+N37+N44+N46+N47</f>
        <v>13.43</v>
      </c>
      <c r="O22" s="270"/>
      <c r="P22" s="270"/>
      <c r="Q22" s="270"/>
      <c r="R22" s="270"/>
    </row>
    <row r="23" spans="1:18" s="255" customFormat="1" ht="13.5">
      <c r="A23" s="268"/>
      <c r="B23" s="268" t="s">
        <v>221</v>
      </c>
      <c r="C23" s="271" t="s">
        <v>255</v>
      </c>
      <c r="D23" s="270"/>
      <c r="E23" s="270"/>
      <c r="F23" s="270"/>
      <c r="G23" s="270"/>
      <c r="H23" s="270"/>
      <c r="I23" s="270"/>
      <c r="J23" s="268"/>
      <c r="K23" s="268" t="s">
        <v>212</v>
      </c>
      <c r="L23" s="271" t="s">
        <v>256</v>
      </c>
      <c r="M23" s="272">
        <v>1.94</v>
      </c>
      <c r="N23" s="272">
        <v>1.94</v>
      </c>
      <c r="O23" s="270"/>
      <c r="P23" s="270"/>
      <c r="Q23" s="270"/>
      <c r="R23" s="270"/>
    </row>
    <row r="24" spans="1:18" s="255" customFormat="1" ht="13.5">
      <c r="A24" s="267" t="s">
        <v>257</v>
      </c>
      <c r="B24" s="267" t="s">
        <v>208</v>
      </c>
      <c r="C24" s="269" t="s">
        <v>258</v>
      </c>
      <c r="D24" s="270"/>
      <c r="E24" s="270"/>
      <c r="F24" s="270"/>
      <c r="G24" s="270"/>
      <c r="H24" s="270"/>
      <c r="I24" s="270"/>
      <c r="J24" s="268"/>
      <c r="K24" s="268" t="s">
        <v>215</v>
      </c>
      <c r="L24" s="271" t="s">
        <v>259</v>
      </c>
      <c r="M24" s="270"/>
      <c r="N24" s="270"/>
      <c r="O24" s="270"/>
      <c r="P24" s="270"/>
      <c r="Q24" s="270"/>
      <c r="R24" s="270"/>
    </row>
    <row r="25" spans="1:18" s="255" customFormat="1" ht="13.5">
      <c r="A25" s="268"/>
      <c r="B25" s="268" t="s">
        <v>212</v>
      </c>
      <c r="C25" s="271" t="s">
        <v>260</v>
      </c>
      <c r="D25" s="270"/>
      <c r="E25" s="270"/>
      <c r="F25" s="270"/>
      <c r="G25" s="270"/>
      <c r="H25" s="270"/>
      <c r="I25" s="270"/>
      <c r="J25" s="268"/>
      <c r="K25" s="268" t="s">
        <v>218</v>
      </c>
      <c r="L25" s="271" t="s">
        <v>261</v>
      </c>
      <c r="M25" s="270"/>
      <c r="N25" s="270"/>
      <c r="O25" s="270"/>
      <c r="P25" s="270"/>
      <c r="Q25" s="270"/>
      <c r="R25" s="270"/>
    </row>
    <row r="26" spans="1:18" s="255" customFormat="1" ht="13.5">
      <c r="A26" s="268"/>
      <c r="B26" s="268" t="s">
        <v>215</v>
      </c>
      <c r="C26" s="271" t="s">
        <v>262</v>
      </c>
      <c r="D26" s="270"/>
      <c r="E26" s="270"/>
      <c r="F26" s="270"/>
      <c r="G26" s="270"/>
      <c r="H26" s="270"/>
      <c r="I26" s="270"/>
      <c r="J26" s="268"/>
      <c r="K26" s="268" t="s">
        <v>238</v>
      </c>
      <c r="L26" s="271" t="s">
        <v>263</v>
      </c>
      <c r="M26" s="270"/>
      <c r="N26" s="270"/>
      <c r="O26" s="270"/>
      <c r="P26" s="270"/>
      <c r="Q26" s="270"/>
      <c r="R26" s="270"/>
    </row>
    <row r="27" spans="1:18" s="255" customFormat="1" ht="13.5">
      <c r="A27" s="268"/>
      <c r="B27" s="268" t="s">
        <v>218</v>
      </c>
      <c r="C27" s="271" t="s">
        <v>264</v>
      </c>
      <c r="D27" s="270"/>
      <c r="E27" s="270"/>
      <c r="F27" s="270"/>
      <c r="G27" s="270"/>
      <c r="H27" s="270"/>
      <c r="I27" s="270"/>
      <c r="J27" s="268"/>
      <c r="K27" s="268" t="s">
        <v>242</v>
      </c>
      <c r="L27" s="271" t="s">
        <v>265</v>
      </c>
      <c r="M27" s="270"/>
      <c r="N27" s="270"/>
      <c r="O27" s="270"/>
      <c r="P27" s="270"/>
      <c r="Q27" s="270"/>
      <c r="R27" s="270"/>
    </row>
    <row r="28" spans="1:18" s="255" customFormat="1" ht="13.5">
      <c r="A28" s="268"/>
      <c r="B28" s="268" t="s">
        <v>242</v>
      </c>
      <c r="C28" s="271" t="s">
        <v>266</v>
      </c>
      <c r="D28" s="270"/>
      <c r="E28" s="270"/>
      <c r="F28" s="270"/>
      <c r="G28" s="270"/>
      <c r="H28" s="270"/>
      <c r="I28" s="270"/>
      <c r="J28" s="268"/>
      <c r="K28" s="268" t="s">
        <v>223</v>
      </c>
      <c r="L28" s="271" t="s">
        <v>267</v>
      </c>
      <c r="M28" s="270"/>
      <c r="N28" s="270"/>
      <c r="O28" s="270"/>
      <c r="P28" s="270"/>
      <c r="Q28" s="270"/>
      <c r="R28" s="270"/>
    </row>
    <row r="29" spans="1:18" s="255" customFormat="1" ht="13.5">
      <c r="A29" s="268"/>
      <c r="B29" s="268" t="s">
        <v>223</v>
      </c>
      <c r="C29" s="271" t="s">
        <v>268</v>
      </c>
      <c r="D29" s="270"/>
      <c r="E29" s="270"/>
      <c r="F29" s="270"/>
      <c r="G29" s="270"/>
      <c r="H29" s="270"/>
      <c r="I29" s="270"/>
      <c r="J29" s="268"/>
      <c r="K29" s="268" t="s">
        <v>227</v>
      </c>
      <c r="L29" s="271" t="s">
        <v>269</v>
      </c>
      <c r="M29" s="270"/>
      <c r="N29" s="270"/>
      <c r="O29" s="270"/>
      <c r="P29" s="270"/>
      <c r="Q29" s="270"/>
      <c r="R29" s="270"/>
    </row>
    <row r="30" spans="1:18" s="255" customFormat="1" ht="13.5">
      <c r="A30" s="268"/>
      <c r="B30" s="268" t="s">
        <v>227</v>
      </c>
      <c r="C30" s="271" t="s">
        <v>270</v>
      </c>
      <c r="D30" s="270"/>
      <c r="E30" s="270"/>
      <c r="F30" s="270"/>
      <c r="G30" s="270"/>
      <c r="H30" s="270"/>
      <c r="I30" s="270"/>
      <c r="J30" s="268"/>
      <c r="K30" s="268" t="s">
        <v>230</v>
      </c>
      <c r="L30" s="271" t="s">
        <v>271</v>
      </c>
      <c r="M30" s="270"/>
      <c r="N30" s="270"/>
      <c r="O30" s="270"/>
      <c r="P30" s="270"/>
      <c r="Q30" s="270"/>
      <c r="R30" s="270"/>
    </row>
    <row r="31" spans="1:18" s="255" customFormat="1" ht="13.5">
      <c r="A31" s="268"/>
      <c r="B31" s="268" t="s">
        <v>221</v>
      </c>
      <c r="C31" s="271" t="s">
        <v>272</v>
      </c>
      <c r="D31" s="270"/>
      <c r="E31" s="270"/>
      <c r="F31" s="270"/>
      <c r="G31" s="270"/>
      <c r="H31" s="270"/>
      <c r="I31" s="270"/>
      <c r="J31" s="268"/>
      <c r="K31" s="268" t="s">
        <v>233</v>
      </c>
      <c r="L31" s="271" t="s">
        <v>273</v>
      </c>
      <c r="M31" s="270"/>
      <c r="N31" s="270"/>
      <c r="O31" s="270"/>
      <c r="P31" s="270"/>
      <c r="Q31" s="270"/>
      <c r="R31" s="270"/>
    </row>
    <row r="32" spans="1:18" s="255" customFormat="1" ht="13.5">
      <c r="A32" s="267" t="s">
        <v>274</v>
      </c>
      <c r="B32" s="267" t="s">
        <v>208</v>
      </c>
      <c r="C32" s="269" t="s">
        <v>275</v>
      </c>
      <c r="D32" s="270"/>
      <c r="E32" s="270"/>
      <c r="F32" s="270"/>
      <c r="G32" s="270"/>
      <c r="H32" s="270"/>
      <c r="I32" s="270"/>
      <c r="J32" s="268"/>
      <c r="K32" s="268" t="s">
        <v>240</v>
      </c>
      <c r="L32" s="271" t="s">
        <v>276</v>
      </c>
      <c r="M32" s="270"/>
      <c r="N32" s="270"/>
      <c r="O32" s="270"/>
      <c r="P32" s="270"/>
      <c r="Q32" s="270"/>
      <c r="R32" s="270"/>
    </row>
    <row r="33" spans="1:18" s="255" customFormat="1" ht="13.5">
      <c r="A33" s="268"/>
      <c r="B33" s="268" t="s">
        <v>212</v>
      </c>
      <c r="C33" s="271" t="s">
        <v>260</v>
      </c>
      <c r="D33" s="270"/>
      <c r="E33" s="270"/>
      <c r="F33" s="270"/>
      <c r="G33" s="270"/>
      <c r="H33" s="270"/>
      <c r="I33" s="270"/>
      <c r="J33" s="268"/>
      <c r="K33" s="268" t="s">
        <v>244</v>
      </c>
      <c r="L33" s="271" t="s">
        <v>248</v>
      </c>
      <c r="M33" s="270"/>
      <c r="N33" s="270"/>
      <c r="O33" s="270"/>
      <c r="P33" s="270"/>
      <c r="Q33" s="270"/>
      <c r="R33" s="270"/>
    </row>
    <row r="34" spans="1:18" s="255" customFormat="1" ht="13.5">
      <c r="A34" s="268"/>
      <c r="B34" s="268" t="s">
        <v>215</v>
      </c>
      <c r="C34" s="271" t="s">
        <v>262</v>
      </c>
      <c r="D34" s="270"/>
      <c r="E34" s="270"/>
      <c r="F34" s="270"/>
      <c r="G34" s="270"/>
      <c r="H34" s="270"/>
      <c r="I34" s="270"/>
      <c r="J34" s="268"/>
      <c r="K34" s="268" t="s">
        <v>247</v>
      </c>
      <c r="L34" s="271" t="s">
        <v>252</v>
      </c>
      <c r="M34" s="270"/>
      <c r="N34" s="270"/>
      <c r="O34" s="270"/>
      <c r="P34" s="270"/>
      <c r="Q34" s="270"/>
      <c r="R34" s="270"/>
    </row>
    <row r="35" spans="1:18" s="255" customFormat="1" ht="13.5">
      <c r="A35" s="268"/>
      <c r="B35" s="268" t="s">
        <v>218</v>
      </c>
      <c r="C35" s="271" t="s">
        <v>264</v>
      </c>
      <c r="D35" s="270"/>
      <c r="E35" s="270"/>
      <c r="F35" s="270"/>
      <c r="G35" s="270"/>
      <c r="H35" s="270"/>
      <c r="I35" s="270"/>
      <c r="J35" s="268"/>
      <c r="K35" s="268" t="s">
        <v>249</v>
      </c>
      <c r="L35" s="271" t="s">
        <v>277</v>
      </c>
      <c r="M35" s="270"/>
      <c r="N35" s="270"/>
      <c r="O35" s="270"/>
      <c r="P35" s="270"/>
      <c r="Q35" s="270"/>
      <c r="R35" s="270"/>
    </row>
    <row r="36" spans="1:18" s="255" customFormat="1" ht="13.5">
      <c r="A36" s="268"/>
      <c r="B36" s="268" t="s">
        <v>238</v>
      </c>
      <c r="C36" s="271" t="s">
        <v>268</v>
      </c>
      <c r="D36" s="270"/>
      <c r="E36" s="270"/>
      <c r="F36" s="270"/>
      <c r="G36" s="270"/>
      <c r="H36" s="270"/>
      <c r="I36" s="270"/>
      <c r="J36" s="268"/>
      <c r="K36" s="268" t="s">
        <v>278</v>
      </c>
      <c r="L36" s="271" t="s">
        <v>232</v>
      </c>
      <c r="M36" s="270"/>
      <c r="N36" s="270"/>
      <c r="O36" s="270"/>
      <c r="P36" s="270"/>
      <c r="Q36" s="270"/>
      <c r="R36" s="270"/>
    </row>
    <row r="37" spans="1:18" s="255" customFormat="1" ht="13.5">
      <c r="A37" s="268"/>
      <c r="B37" s="268" t="s">
        <v>242</v>
      </c>
      <c r="C37" s="271" t="s">
        <v>270</v>
      </c>
      <c r="D37" s="270"/>
      <c r="E37" s="270"/>
      <c r="F37" s="270"/>
      <c r="G37" s="270"/>
      <c r="H37" s="270"/>
      <c r="I37" s="270"/>
      <c r="J37" s="268"/>
      <c r="K37" s="268" t="s">
        <v>279</v>
      </c>
      <c r="L37" s="271" t="s">
        <v>235</v>
      </c>
      <c r="M37" s="272">
        <v>0.05</v>
      </c>
      <c r="N37" s="272">
        <v>0.05</v>
      </c>
      <c r="O37" s="270"/>
      <c r="P37" s="270"/>
      <c r="Q37" s="270"/>
      <c r="R37" s="270"/>
    </row>
    <row r="38" spans="1:18" s="255" customFormat="1" ht="13.5">
      <c r="A38" s="268"/>
      <c r="B38" s="268" t="s">
        <v>221</v>
      </c>
      <c r="C38" s="271" t="s">
        <v>272</v>
      </c>
      <c r="D38" s="270"/>
      <c r="E38" s="270"/>
      <c r="F38" s="270"/>
      <c r="G38" s="270"/>
      <c r="H38" s="270"/>
      <c r="I38" s="270"/>
      <c r="J38" s="268"/>
      <c r="K38" s="268" t="s">
        <v>280</v>
      </c>
      <c r="L38" s="271" t="s">
        <v>246</v>
      </c>
      <c r="M38" s="270"/>
      <c r="N38" s="270"/>
      <c r="O38" s="270"/>
      <c r="P38" s="270"/>
      <c r="Q38" s="270"/>
      <c r="R38" s="270"/>
    </row>
    <row r="39" spans="1:18" s="255" customFormat="1" ht="13.5">
      <c r="A39" s="267" t="s">
        <v>281</v>
      </c>
      <c r="B39" s="267" t="s">
        <v>208</v>
      </c>
      <c r="C39" s="269" t="s">
        <v>282</v>
      </c>
      <c r="D39" s="270"/>
      <c r="E39" s="270"/>
      <c r="F39" s="270"/>
      <c r="G39" s="270"/>
      <c r="H39" s="270"/>
      <c r="I39" s="270"/>
      <c r="J39" s="268"/>
      <c r="K39" s="268" t="s">
        <v>283</v>
      </c>
      <c r="L39" s="271" t="s">
        <v>284</v>
      </c>
      <c r="M39" s="270"/>
      <c r="N39" s="270"/>
      <c r="O39" s="270"/>
      <c r="P39" s="270"/>
      <c r="Q39" s="270"/>
      <c r="R39" s="270"/>
    </row>
    <row r="40" spans="1:18" s="255" customFormat="1" ht="13.5">
      <c r="A40" s="268"/>
      <c r="B40" s="268" t="s">
        <v>212</v>
      </c>
      <c r="C40" s="271" t="s">
        <v>211</v>
      </c>
      <c r="D40" s="270"/>
      <c r="E40" s="270"/>
      <c r="F40" s="270"/>
      <c r="G40" s="270"/>
      <c r="H40" s="270"/>
      <c r="I40" s="270"/>
      <c r="J40" s="268"/>
      <c r="K40" s="268" t="s">
        <v>285</v>
      </c>
      <c r="L40" s="271" t="s">
        <v>286</v>
      </c>
      <c r="M40" s="270"/>
      <c r="N40" s="270"/>
      <c r="O40" s="270"/>
      <c r="P40" s="270"/>
      <c r="Q40" s="270"/>
      <c r="R40" s="270"/>
    </row>
    <row r="41" spans="1:18" s="255" customFormat="1" ht="13.5">
      <c r="A41" s="268"/>
      <c r="B41" s="268" t="s">
        <v>215</v>
      </c>
      <c r="C41" s="271" t="s">
        <v>254</v>
      </c>
      <c r="D41" s="270"/>
      <c r="E41" s="270"/>
      <c r="F41" s="270"/>
      <c r="G41" s="270"/>
      <c r="H41" s="270"/>
      <c r="I41" s="270"/>
      <c r="J41" s="268"/>
      <c r="K41" s="268" t="s">
        <v>287</v>
      </c>
      <c r="L41" s="271" t="s">
        <v>288</v>
      </c>
      <c r="M41" s="270"/>
      <c r="N41" s="270"/>
      <c r="O41" s="270"/>
      <c r="P41" s="270"/>
      <c r="Q41" s="270"/>
      <c r="R41" s="270"/>
    </row>
    <row r="42" spans="1:18" s="255" customFormat="1" ht="13.5">
      <c r="A42" s="268"/>
      <c r="B42" s="268" t="s">
        <v>221</v>
      </c>
      <c r="C42" s="271" t="s">
        <v>289</v>
      </c>
      <c r="D42" s="270"/>
      <c r="E42" s="270"/>
      <c r="F42" s="270"/>
      <c r="G42" s="270"/>
      <c r="H42" s="270"/>
      <c r="I42" s="270"/>
      <c r="J42" s="268"/>
      <c r="K42" s="268" t="s">
        <v>290</v>
      </c>
      <c r="L42" s="271" t="s">
        <v>291</v>
      </c>
      <c r="M42" s="270"/>
      <c r="N42" s="270"/>
      <c r="O42" s="270"/>
      <c r="P42" s="270"/>
      <c r="Q42" s="270"/>
      <c r="R42" s="270"/>
    </row>
    <row r="43" spans="1:18" s="255" customFormat="1" ht="13.5">
      <c r="A43" s="267" t="s">
        <v>292</v>
      </c>
      <c r="B43" s="267" t="s">
        <v>208</v>
      </c>
      <c r="C43" s="269" t="s">
        <v>293</v>
      </c>
      <c r="D43" s="270"/>
      <c r="E43" s="270"/>
      <c r="F43" s="270"/>
      <c r="G43" s="270"/>
      <c r="H43" s="270"/>
      <c r="I43" s="270"/>
      <c r="J43" s="268"/>
      <c r="K43" s="268" t="s">
        <v>294</v>
      </c>
      <c r="L43" s="271" t="s">
        <v>243</v>
      </c>
      <c r="M43" s="270"/>
      <c r="N43" s="270"/>
      <c r="O43" s="270"/>
      <c r="P43" s="270"/>
      <c r="Q43" s="270"/>
      <c r="R43" s="270"/>
    </row>
    <row r="44" spans="1:18" s="255" customFormat="1" ht="13.5">
      <c r="A44" s="268"/>
      <c r="B44" s="268" t="s">
        <v>212</v>
      </c>
      <c r="C44" s="271" t="s">
        <v>295</v>
      </c>
      <c r="D44" s="270"/>
      <c r="E44" s="270"/>
      <c r="F44" s="270"/>
      <c r="G44" s="270"/>
      <c r="H44" s="270"/>
      <c r="I44" s="270"/>
      <c r="J44" s="268"/>
      <c r="K44" s="268" t="s">
        <v>296</v>
      </c>
      <c r="L44" s="271" t="s">
        <v>297</v>
      </c>
      <c r="M44" s="272">
        <v>2.01</v>
      </c>
      <c r="N44" s="272">
        <v>2.01</v>
      </c>
      <c r="O44" s="270"/>
      <c r="P44" s="270"/>
      <c r="Q44" s="270"/>
      <c r="R44" s="270"/>
    </row>
    <row r="45" spans="1:18" s="255" customFormat="1" ht="13.5">
      <c r="A45" s="268"/>
      <c r="B45" s="268" t="s">
        <v>215</v>
      </c>
      <c r="C45" s="271" t="s">
        <v>298</v>
      </c>
      <c r="D45" s="270"/>
      <c r="E45" s="270"/>
      <c r="F45" s="270"/>
      <c r="G45" s="270"/>
      <c r="H45" s="270"/>
      <c r="I45" s="270"/>
      <c r="J45" s="268"/>
      <c r="K45" s="268" t="s">
        <v>299</v>
      </c>
      <c r="L45" s="271" t="s">
        <v>300</v>
      </c>
      <c r="M45" s="270"/>
      <c r="N45" s="270"/>
      <c r="O45" s="270"/>
      <c r="P45" s="270"/>
      <c r="Q45" s="270"/>
      <c r="R45" s="270"/>
    </row>
    <row r="46" spans="1:18" s="255" customFormat="1" ht="13.5">
      <c r="A46" s="267" t="s">
        <v>301</v>
      </c>
      <c r="B46" s="267" t="s">
        <v>208</v>
      </c>
      <c r="C46" s="269" t="s">
        <v>302</v>
      </c>
      <c r="D46" s="270"/>
      <c r="E46" s="270"/>
      <c r="F46" s="270"/>
      <c r="G46" s="270"/>
      <c r="H46" s="270"/>
      <c r="I46" s="270"/>
      <c r="J46" s="268"/>
      <c r="K46" s="268" t="s">
        <v>303</v>
      </c>
      <c r="L46" s="271" t="s">
        <v>251</v>
      </c>
      <c r="M46" s="272">
        <v>1.33</v>
      </c>
      <c r="N46" s="272">
        <v>1.33</v>
      </c>
      <c r="O46" s="270"/>
      <c r="P46" s="270"/>
      <c r="Q46" s="270"/>
      <c r="R46" s="270"/>
    </row>
    <row r="47" spans="1:18" s="255" customFormat="1" ht="13.5">
      <c r="A47" s="268"/>
      <c r="B47" s="268" t="s">
        <v>212</v>
      </c>
      <c r="C47" s="271" t="s">
        <v>304</v>
      </c>
      <c r="D47" s="270"/>
      <c r="E47" s="270"/>
      <c r="F47" s="270"/>
      <c r="G47" s="270"/>
      <c r="H47" s="270"/>
      <c r="I47" s="270"/>
      <c r="J47" s="268"/>
      <c r="K47" s="268" t="s">
        <v>305</v>
      </c>
      <c r="L47" s="271" t="s">
        <v>306</v>
      </c>
      <c r="M47" s="272">
        <v>8.1</v>
      </c>
      <c r="N47" s="272">
        <v>8.1</v>
      </c>
      <c r="O47" s="270"/>
      <c r="P47" s="270"/>
      <c r="Q47" s="270"/>
      <c r="R47" s="270"/>
    </row>
    <row r="48" spans="1:18" s="255" customFormat="1" ht="13.5">
      <c r="A48" s="268"/>
      <c r="B48" s="268" t="s">
        <v>215</v>
      </c>
      <c r="C48" s="271" t="s">
        <v>307</v>
      </c>
      <c r="D48" s="270"/>
      <c r="E48" s="270"/>
      <c r="F48" s="270"/>
      <c r="G48" s="270"/>
      <c r="H48" s="270"/>
      <c r="I48" s="270"/>
      <c r="J48" s="268"/>
      <c r="K48" s="268" t="s">
        <v>308</v>
      </c>
      <c r="L48" s="271" t="s">
        <v>309</v>
      </c>
      <c r="M48" s="270"/>
      <c r="N48" s="270"/>
      <c r="O48" s="270"/>
      <c r="P48" s="270"/>
      <c r="Q48" s="270"/>
      <c r="R48" s="270"/>
    </row>
    <row r="49" spans="1:18" s="255" customFormat="1" ht="13.5">
      <c r="A49" s="268"/>
      <c r="B49" s="268" t="s">
        <v>221</v>
      </c>
      <c r="C49" s="271" t="s">
        <v>310</v>
      </c>
      <c r="D49" s="270"/>
      <c r="E49" s="270"/>
      <c r="F49" s="270"/>
      <c r="G49" s="270"/>
      <c r="H49" s="270"/>
      <c r="I49" s="270"/>
      <c r="J49" s="268"/>
      <c r="K49" s="268" t="s">
        <v>221</v>
      </c>
      <c r="L49" s="271" t="s">
        <v>255</v>
      </c>
      <c r="M49" s="270"/>
      <c r="N49" s="270"/>
      <c r="O49" s="270"/>
      <c r="P49" s="270"/>
      <c r="Q49" s="270"/>
      <c r="R49" s="270"/>
    </row>
    <row r="50" spans="1:18" s="255" customFormat="1" ht="13.5">
      <c r="A50" s="267" t="s">
        <v>311</v>
      </c>
      <c r="B50" s="268" t="s">
        <v>208</v>
      </c>
      <c r="C50" s="269" t="s">
        <v>312</v>
      </c>
      <c r="D50" s="270"/>
      <c r="E50" s="270"/>
      <c r="F50" s="270"/>
      <c r="G50" s="270"/>
      <c r="H50" s="270"/>
      <c r="I50" s="270"/>
      <c r="J50" s="267" t="s">
        <v>313</v>
      </c>
      <c r="K50" s="267" t="s">
        <v>208</v>
      </c>
      <c r="L50" s="269" t="s">
        <v>314</v>
      </c>
      <c r="M50" s="272">
        <v>0.01</v>
      </c>
      <c r="N50" s="272">
        <v>0.01</v>
      </c>
      <c r="O50" s="270"/>
      <c r="P50" s="270"/>
      <c r="Q50" s="270"/>
      <c r="R50" s="270"/>
    </row>
    <row r="51" spans="1:18" s="255" customFormat="1" ht="13.5">
      <c r="A51" s="268"/>
      <c r="B51" s="268" t="s">
        <v>212</v>
      </c>
      <c r="C51" s="271" t="s">
        <v>315</v>
      </c>
      <c r="D51" s="270"/>
      <c r="E51" s="270"/>
      <c r="F51" s="270"/>
      <c r="G51" s="270"/>
      <c r="H51" s="270"/>
      <c r="I51" s="270"/>
      <c r="J51" s="268"/>
      <c r="K51" s="268" t="s">
        <v>212</v>
      </c>
      <c r="L51" s="271" t="s">
        <v>316</v>
      </c>
      <c r="M51" s="270"/>
      <c r="N51" s="270"/>
      <c r="O51" s="270"/>
      <c r="P51" s="270"/>
      <c r="Q51" s="270"/>
      <c r="R51" s="270"/>
    </row>
    <row r="52" spans="1:18" s="255" customFormat="1" ht="13.5">
      <c r="A52" s="268"/>
      <c r="B52" s="268" t="s">
        <v>215</v>
      </c>
      <c r="C52" s="271" t="s">
        <v>317</v>
      </c>
      <c r="D52" s="270"/>
      <c r="E52" s="270"/>
      <c r="F52" s="270"/>
      <c r="G52" s="270"/>
      <c r="H52" s="270"/>
      <c r="I52" s="270"/>
      <c r="J52" s="268"/>
      <c r="K52" s="268" t="s">
        <v>215</v>
      </c>
      <c r="L52" s="271" t="s">
        <v>318</v>
      </c>
      <c r="M52" s="270"/>
      <c r="N52" s="270"/>
      <c r="O52" s="270"/>
      <c r="P52" s="270"/>
      <c r="Q52" s="270"/>
      <c r="R52" s="270"/>
    </row>
    <row r="53" spans="1:18" s="255" customFormat="1" ht="13.5">
      <c r="A53" s="267" t="s">
        <v>319</v>
      </c>
      <c r="B53" s="267" t="s">
        <v>208</v>
      </c>
      <c r="C53" s="269" t="s">
        <v>314</v>
      </c>
      <c r="D53" s="272">
        <v>0.01</v>
      </c>
      <c r="E53" s="272">
        <v>0.01</v>
      </c>
      <c r="F53" s="270"/>
      <c r="G53" s="270"/>
      <c r="H53" s="270"/>
      <c r="I53" s="270"/>
      <c r="J53" s="268"/>
      <c r="K53" s="268" t="s">
        <v>218</v>
      </c>
      <c r="L53" s="271" t="s">
        <v>320</v>
      </c>
      <c r="M53" s="270"/>
      <c r="N53" s="270"/>
      <c r="O53" s="270"/>
      <c r="P53" s="270"/>
      <c r="Q53" s="270"/>
      <c r="R53" s="270"/>
    </row>
    <row r="54" spans="1:18" s="255" customFormat="1" ht="13.5">
      <c r="A54" s="268"/>
      <c r="B54" s="268" t="s">
        <v>212</v>
      </c>
      <c r="C54" s="271" t="s">
        <v>321</v>
      </c>
      <c r="D54" s="270"/>
      <c r="E54" s="270"/>
      <c r="F54" s="270"/>
      <c r="G54" s="270"/>
      <c r="H54" s="270"/>
      <c r="I54" s="270"/>
      <c r="J54" s="268"/>
      <c r="K54" s="268" t="s">
        <v>238</v>
      </c>
      <c r="L54" s="271" t="s">
        <v>322</v>
      </c>
      <c r="M54" s="270"/>
      <c r="N54" s="270"/>
      <c r="O54" s="270"/>
      <c r="P54" s="270"/>
      <c r="Q54" s="270"/>
      <c r="R54" s="270"/>
    </row>
    <row r="55" spans="1:18" s="255" customFormat="1" ht="13.5">
      <c r="A55" s="268"/>
      <c r="B55" s="268" t="s">
        <v>215</v>
      </c>
      <c r="C55" s="271" t="s">
        <v>323</v>
      </c>
      <c r="D55" s="270"/>
      <c r="E55" s="270"/>
      <c r="F55" s="270"/>
      <c r="G55" s="270"/>
      <c r="H55" s="270"/>
      <c r="I55" s="270"/>
      <c r="J55" s="268"/>
      <c r="K55" s="268" t="s">
        <v>242</v>
      </c>
      <c r="L55" s="271" t="s">
        <v>324</v>
      </c>
      <c r="M55" s="270"/>
      <c r="N55" s="270"/>
      <c r="O55" s="270"/>
      <c r="P55" s="270"/>
      <c r="Q55" s="270"/>
      <c r="R55" s="270"/>
    </row>
    <row r="56" spans="1:18" s="255" customFormat="1" ht="13.5">
      <c r="A56" s="268"/>
      <c r="B56" s="268" t="s">
        <v>218</v>
      </c>
      <c r="C56" s="271" t="s">
        <v>325</v>
      </c>
      <c r="D56" s="270"/>
      <c r="E56" s="270"/>
      <c r="F56" s="270"/>
      <c r="G56" s="270"/>
      <c r="H56" s="270"/>
      <c r="I56" s="270"/>
      <c r="J56" s="268"/>
      <c r="K56" s="268" t="s">
        <v>223</v>
      </c>
      <c r="L56" s="271" t="s">
        <v>326</v>
      </c>
      <c r="M56" s="270"/>
      <c r="N56" s="270"/>
      <c r="O56" s="270"/>
      <c r="P56" s="270"/>
      <c r="Q56" s="270"/>
      <c r="R56" s="270"/>
    </row>
    <row r="57" spans="1:18" s="255" customFormat="1" ht="13.5">
      <c r="A57" s="268"/>
      <c r="B57" s="268" t="s">
        <v>242</v>
      </c>
      <c r="C57" s="271" t="s">
        <v>327</v>
      </c>
      <c r="D57" s="270"/>
      <c r="E57" s="270"/>
      <c r="F57" s="270"/>
      <c r="G57" s="270"/>
      <c r="H57" s="270"/>
      <c r="I57" s="270"/>
      <c r="J57" s="268"/>
      <c r="K57" s="268" t="s">
        <v>227</v>
      </c>
      <c r="L57" s="271" t="s">
        <v>328</v>
      </c>
      <c r="M57" s="270"/>
      <c r="N57" s="270"/>
      <c r="O57" s="270"/>
      <c r="P57" s="270"/>
      <c r="Q57" s="270"/>
      <c r="R57" s="270"/>
    </row>
    <row r="58" spans="1:18" s="255" customFormat="1" ht="13.5">
      <c r="A58" s="268"/>
      <c r="B58" s="268" t="s">
        <v>221</v>
      </c>
      <c r="C58" s="271" t="s">
        <v>329</v>
      </c>
      <c r="D58" s="272">
        <v>0.01</v>
      </c>
      <c r="E58" s="272">
        <v>0.01</v>
      </c>
      <c r="F58" s="270"/>
      <c r="G58" s="270"/>
      <c r="H58" s="270"/>
      <c r="I58" s="270"/>
      <c r="J58" s="268"/>
      <c r="K58" s="268" t="s">
        <v>230</v>
      </c>
      <c r="L58" s="271" t="s">
        <v>323</v>
      </c>
      <c r="M58" s="270"/>
      <c r="N58" s="270"/>
      <c r="O58" s="270"/>
      <c r="P58" s="270"/>
      <c r="Q58" s="270"/>
      <c r="R58" s="270"/>
    </row>
    <row r="59" spans="1:18" s="255" customFormat="1" ht="13.5">
      <c r="A59" s="267" t="s">
        <v>330</v>
      </c>
      <c r="B59" s="267" t="s">
        <v>208</v>
      </c>
      <c r="C59" s="269" t="s">
        <v>331</v>
      </c>
      <c r="D59" s="270"/>
      <c r="E59" s="270"/>
      <c r="F59" s="270"/>
      <c r="G59" s="270"/>
      <c r="H59" s="270"/>
      <c r="I59" s="270"/>
      <c r="J59" s="268"/>
      <c r="K59" s="268" t="s">
        <v>233</v>
      </c>
      <c r="L59" s="271" t="s">
        <v>332</v>
      </c>
      <c r="M59" s="270"/>
      <c r="N59" s="270"/>
      <c r="O59" s="270"/>
      <c r="P59" s="270"/>
      <c r="Q59" s="270"/>
      <c r="R59" s="270"/>
    </row>
    <row r="60" spans="1:18" s="255" customFormat="1" ht="13.5">
      <c r="A60" s="268"/>
      <c r="B60" s="268" t="s">
        <v>215</v>
      </c>
      <c r="C60" s="271" t="s">
        <v>333</v>
      </c>
      <c r="D60" s="270"/>
      <c r="E60" s="270"/>
      <c r="F60" s="270"/>
      <c r="G60" s="270"/>
      <c r="H60" s="270"/>
      <c r="I60" s="270"/>
      <c r="J60" s="268"/>
      <c r="K60" s="268" t="s">
        <v>236</v>
      </c>
      <c r="L60" s="271" t="s">
        <v>325</v>
      </c>
      <c r="M60" s="270"/>
      <c r="N60" s="270"/>
      <c r="O60" s="270"/>
      <c r="P60" s="270"/>
      <c r="Q60" s="270"/>
      <c r="R60" s="270"/>
    </row>
    <row r="61" spans="1:18" s="255" customFormat="1" ht="13.5">
      <c r="A61" s="268"/>
      <c r="B61" s="268" t="s">
        <v>218</v>
      </c>
      <c r="C61" s="271" t="s">
        <v>334</v>
      </c>
      <c r="D61" s="270"/>
      <c r="E61" s="270"/>
      <c r="F61" s="270"/>
      <c r="G61" s="270"/>
      <c r="H61" s="270"/>
      <c r="I61" s="270"/>
      <c r="J61" s="268"/>
      <c r="K61" s="268" t="s">
        <v>221</v>
      </c>
      <c r="L61" s="271" t="s">
        <v>335</v>
      </c>
      <c r="M61" s="272">
        <v>0.01</v>
      </c>
      <c r="N61" s="272">
        <v>0.01</v>
      </c>
      <c r="O61" s="270"/>
      <c r="P61" s="270"/>
      <c r="Q61" s="270"/>
      <c r="R61" s="270"/>
    </row>
    <row r="62" spans="1:18" s="255" customFormat="1" ht="13.5">
      <c r="A62" s="267" t="s">
        <v>336</v>
      </c>
      <c r="B62" s="267" t="s">
        <v>208</v>
      </c>
      <c r="C62" s="269" t="s">
        <v>337</v>
      </c>
      <c r="D62" s="270"/>
      <c r="E62" s="270"/>
      <c r="F62" s="270"/>
      <c r="G62" s="270"/>
      <c r="H62" s="270"/>
      <c r="I62" s="270"/>
      <c r="J62" s="267" t="s">
        <v>338</v>
      </c>
      <c r="K62" s="267" t="s">
        <v>208</v>
      </c>
      <c r="L62" s="269" t="s">
        <v>337</v>
      </c>
      <c r="M62" s="270"/>
      <c r="N62" s="270"/>
      <c r="O62" s="270"/>
      <c r="P62" s="270"/>
      <c r="Q62" s="270"/>
      <c r="R62" s="270"/>
    </row>
    <row r="63" spans="1:18" s="255" customFormat="1" ht="13.5">
      <c r="A63" s="268"/>
      <c r="B63" s="268" t="s">
        <v>212</v>
      </c>
      <c r="C63" s="271" t="s">
        <v>339</v>
      </c>
      <c r="D63" s="270"/>
      <c r="E63" s="270"/>
      <c r="F63" s="270"/>
      <c r="G63" s="270"/>
      <c r="H63" s="270"/>
      <c r="I63" s="270"/>
      <c r="J63" s="268"/>
      <c r="K63" s="268" t="s">
        <v>212</v>
      </c>
      <c r="L63" s="271" t="s">
        <v>339</v>
      </c>
      <c r="M63" s="270"/>
      <c r="N63" s="270"/>
      <c r="O63" s="270"/>
      <c r="P63" s="270"/>
      <c r="Q63" s="270"/>
      <c r="R63" s="270"/>
    </row>
    <row r="64" spans="1:18" s="255" customFormat="1" ht="13.5">
      <c r="A64" s="268"/>
      <c r="B64" s="268" t="s">
        <v>215</v>
      </c>
      <c r="C64" s="271" t="s">
        <v>340</v>
      </c>
      <c r="D64" s="270"/>
      <c r="E64" s="270"/>
      <c r="F64" s="270"/>
      <c r="G64" s="270"/>
      <c r="H64" s="270"/>
      <c r="I64" s="270"/>
      <c r="J64" s="268"/>
      <c r="K64" s="268" t="s">
        <v>215</v>
      </c>
      <c r="L64" s="271" t="s">
        <v>340</v>
      </c>
      <c r="M64" s="270"/>
      <c r="N64" s="270"/>
      <c r="O64" s="270"/>
      <c r="P64" s="270"/>
      <c r="Q64" s="270"/>
      <c r="R64" s="270"/>
    </row>
    <row r="65" spans="1:18" s="255" customFormat="1" ht="13.5">
      <c r="A65" s="268"/>
      <c r="B65" s="268" t="s">
        <v>218</v>
      </c>
      <c r="C65" s="271" t="s">
        <v>341</v>
      </c>
      <c r="D65" s="270"/>
      <c r="E65" s="270"/>
      <c r="F65" s="270"/>
      <c r="G65" s="270"/>
      <c r="H65" s="270"/>
      <c r="I65" s="270"/>
      <c r="J65" s="268"/>
      <c r="K65" s="268" t="s">
        <v>218</v>
      </c>
      <c r="L65" s="271" t="s">
        <v>341</v>
      </c>
      <c r="M65" s="270"/>
      <c r="N65" s="270"/>
      <c r="O65" s="270"/>
      <c r="P65" s="270"/>
      <c r="Q65" s="270"/>
      <c r="R65" s="270"/>
    </row>
    <row r="66" spans="1:18" s="255" customFormat="1" ht="13.5">
      <c r="A66" s="268"/>
      <c r="B66" s="268" t="s">
        <v>238</v>
      </c>
      <c r="C66" s="271" t="s">
        <v>342</v>
      </c>
      <c r="D66" s="270"/>
      <c r="E66" s="270"/>
      <c r="F66" s="270"/>
      <c r="G66" s="270"/>
      <c r="H66" s="270"/>
      <c r="I66" s="270"/>
      <c r="J66" s="268"/>
      <c r="K66" s="268" t="s">
        <v>238</v>
      </c>
      <c r="L66" s="271" t="s">
        <v>342</v>
      </c>
      <c r="M66" s="270"/>
      <c r="N66" s="270"/>
      <c r="O66" s="270"/>
      <c r="P66" s="270"/>
      <c r="Q66" s="270"/>
      <c r="R66" s="270"/>
    </row>
    <row r="67" spans="1:18" s="255" customFormat="1" ht="13.5">
      <c r="A67" s="267" t="s">
        <v>343</v>
      </c>
      <c r="B67" s="267" t="s">
        <v>208</v>
      </c>
      <c r="C67" s="269" t="s">
        <v>344</v>
      </c>
      <c r="D67" s="270"/>
      <c r="E67" s="270"/>
      <c r="F67" s="270"/>
      <c r="G67" s="270"/>
      <c r="H67" s="270"/>
      <c r="I67" s="270"/>
      <c r="J67" s="267" t="s">
        <v>345</v>
      </c>
      <c r="K67" s="267" t="s">
        <v>208</v>
      </c>
      <c r="L67" s="269" t="s">
        <v>346</v>
      </c>
      <c r="M67" s="270"/>
      <c r="N67" s="270"/>
      <c r="O67" s="270"/>
      <c r="P67" s="270"/>
      <c r="Q67" s="270"/>
      <c r="R67" s="270"/>
    </row>
    <row r="68" spans="1:18" s="255" customFormat="1" ht="13.5">
      <c r="A68" s="268"/>
      <c r="B68" s="268" t="s">
        <v>212</v>
      </c>
      <c r="C68" s="271" t="s">
        <v>347</v>
      </c>
      <c r="D68" s="270"/>
      <c r="E68" s="270"/>
      <c r="F68" s="270"/>
      <c r="G68" s="270"/>
      <c r="H68" s="270"/>
      <c r="I68" s="270"/>
      <c r="J68" s="268"/>
      <c r="K68" s="268" t="s">
        <v>212</v>
      </c>
      <c r="L68" s="271" t="s">
        <v>348</v>
      </c>
      <c r="M68" s="270"/>
      <c r="N68" s="270"/>
      <c r="O68" s="270"/>
      <c r="P68" s="270"/>
      <c r="Q68" s="270"/>
      <c r="R68" s="270"/>
    </row>
    <row r="69" spans="1:18" s="255" customFormat="1" ht="13.5">
      <c r="A69" s="268"/>
      <c r="B69" s="268" t="s">
        <v>215</v>
      </c>
      <c r="C69" s="271" t="s">
        <v>349</v>
      </c>
      <c r="D69" s="270"/>
      <c r="E69" s="270"/>
      <c r="F69" s="270"/>
      <c r="G69" s="270"/>
      <c r="H69" s="270"/>
      <c r="I69" s="270"/>
      <c r="J69" s="268"/>
      <c r="K69" s="268" t="s">
        <v>215</v>
      </c>
      <c r="L69" s="271" t="s">
        <v>350</v>
      </c>
      <c r="M69" s="270"/>
      <c r="N69" s="270"/>
      <c r="O69" s="270"/>
      <c r="P69" s="270"/>
      <c r="Q69" s="270"/>
      <c r="R69" s="270"/>
    </row>
    <row r="70" spans="1:18" s="255" customFormat="1" ht="13.5">
      <c r="A70" s="267" t="s">
        <v>351</v>
      </c>
      <c r="B70" s="267" t="s">
        <v>208</v>
      </c>
      <c r="C70" s="269" t="s">
        <v>352</v>
      </c>
      <c r="D70" s="270"/>
      <c r="E70" s="270"/>
      <c r="F70" s="270"/>
      <c r="G70" s="270"/>
      <c r="H70" s="270"/>
      <c r="I70" s="270"/>
      <c r="J70" s="268"/>
      <c r="K70" s="268" t="s">
        <v>218</v>
      </c>
      <c r="L70" s="271" t="s">
        <v>353</v>
      </c>
      <c r="M70" s="270"/>
      <c r="N70" s="270"/>
      <c r="O70" s="270"/>
      <c r="P70" s="270"/>
      <c r="Q70" s="270"/>
      <c r="R70" s="270"/>
    </row>
    <row r="71" spans="1:18" s="255" customFormat="1" ht="13.5">
      <c r="A71" s="268"/>
      <c r="B71" s="268" t="s">
        <v>212</v>
      </c>
      <c r="C71" s="271" t="s">
        <v>354</v>
      </c>
      <c r="D71" s="270"/>
      <c r="E71" s="270"/>
      <c r="F71" s="270"/>
      <c r="G71" s="270"/>
      <c r="H71" s="270"/>
      <c r="I71" s="270"/>
      <c r="J71" s="268"/>
      <c r="K71" s="268" t="s">
        <v>242</v>
      </c>
      <c r="L71" s="271" t="s">
        <v>262</v>
      </c>
      <c r="M71" s="270"/>
      <c r="N71" s="270"/>
      <c r="O71" s="270"/>
      <c r="P71" s="270"/>
      <c r="Q71" s="270"/>
      <c r="R71" s="270"/>
    </row>
    <row r="72" spans="1:18" s="255" customFormat="1" ht="13.5">
      <c r="A72" s="268"/>
      <c r="B72" s="268" t="s">
        <v>215</v>
      </c>
      <c r="C72" s="271" t="s">
        <v>355</v>
      </c>
      <c r="D72" s="270"/>
      <c r="E72" s="270"/>
      <c r="F72" s="270"/>
      <c r="G72" s="270"/>
      <c r="H72" s="270"/>
      <c r="I72" s="270"/>
      <c r="J72" s="268"/>
      <c r="K72" s="268" t="s">
        <v>223</v>
      </c>
      <c r="L72" s="271" t="s">
        <v>270</v>
      </c>
      <c r="M72" s="270"/>
      <c r="N72" s="270"/>
      <c r="O72" s="270"/>
      <c r="P72" s="270"/>
      <c r="Q72" s="270"/>
      <c r="R72" s="270"/>
    </row>
    <row r="73" spans="1:18" s="255" customFormat="1" ht="13.5">
      <c r="A73" s="268"/>
      <c r="B73" s="268" t="s">
        <v>218</v>
      </c>
      <c r="C73" s="271" t="s">
        <v>356</v>
      </c>
      <c r="D73" s="270"/>
      <c r="E73" s="270"/>
      <c r="F73" s="270"/>
      <c r="G73" s="270"/>
      <c r="H73" s="270"/>
      <c r="I73" s="270"/>
      <c r="J73" s="268"/>
      <c r="K73" s="268" t="s">
        <v>227</v>
      </c>
      <c r="L73" s="271" t="s">
        <v>357</v>
      </c>
      <c r="M73" s="270"/>
      <c r="N73" s="270"/>
      <c r="O73" s="270"/>
      <c r="P73" s="270"/>
      <c r="Q73" s="270"/>
      <c r="R73" s="270"/>
    </row>
    <row r="74" spans="1:18" s="255" customFormat="1" ht="13.5">
      <c r="A74" s="268"/>
      <c r="B74" s="268" t="s">
        <v>238</v>
      </c>
      <c r="C74" s="271" t="s">
        <v>358</v>
      </c>
      <c r="D74" s="270"/>
      <c r="E74" s="270"/>
      <c r="F74" s="270"/>
      <c r="G74" s="270"/>
      <c r="H74" s="270"/>
      <c r="I74" s="270"/>
      <c r="J74" s="268"/>
      <c r="K74" s="268" t="s">
        <v>230</v>
      </c>
      <c r="L74" s="271" t="s">
        <v>359</v>
      </c>
      <c r="M74" s="270"/>
      <c r="N74" s="270"/>
      <c r="O74" s="270"/>
      <c r="P74" s="270"/>
      <c r="Q74" s="270"/>
      <c r="R74" s="270"/>
    </row>
    <row r="75" spans="1:18" s="255" customFormat="1" ht="13.5">
      <c r="A75" s="267" t="s">
        <v>360</v>
      </c>
      <c r="B75" s="267" t="s">
        <v>208</v>
      </c>
      <c r="C75" s="269" t="s">
        <v>361</v>
      </c>
      <c r="D75" s="270"/>
      <c r="E75" s="270"/>
      <c r="F75" s="270"/>
      <c r="G75" s="270"/>
      <c r="H75" s="270"/>
      <c r="I75" s="270"/>
      <c r="J75" s="268"/>
      <c r="K75" s="268" t="s">
        <v>247</v>
      </c>
      <c r="L75" s="271" t="s">
        <v>264</v>
      </c>
      <c r="M75" s="270"/>
      <c r="N75" s="270"/>
      <c r="O75" s="270"/>
      <c r="P75" s="270"/>
      <c r="Q75" s="270"/>
      <c r="R75" s="270"/>
    </row>
    <row r="76" spans="1:18" s="255" customFormat="1" ht="13.5">
      <c r="A76" s="268"/>
      <c r="B76" s="268" t="s">
        <v>212</v>
      </c>
      <c r="C76" s="271" t="s">
        <v>362</v>
      </c>
      <c r="D76" s="270"/>
      <c r="E76" s="270"/>
      <c r="F76" s="270"/>
      <c r="G76" s="270"/>
      <c r="H76" s="270"/>
      <c r="I76" s="270"/>
      <c r="J76" s="268"/>
      <c r="K76" s="268" t="s">
        <v>363</v>
      </c>
      <c r="L76" s="271" t="s">
        <v>364</v>
      </c>
      <c r="M76" s="270"/>
      <c r="N76" s="270"/>
      <c r="O76" s="270"/>
      <c r="P76" s="270"/>
      <c r="Q76" s="270"/>
      <c r="R76" s="270"/>
    </row>
    <row r="77" spans="1:18" s="255" customFormat="1" ht="13.5">
      <c r="A77" s="268"/>
      <c r="B77" s="268" t="s">
        <v>215</v>
      </c>
      <c r="C77" s="271" t="s">
        <v>365</v>
      </c>
      <c r="D77" s="270"/>
      <c r="E77" s="270"/>
      <c r="F77" s="270"/>
      <c r="G77" s="270"/>
      <c r="H77" s="270"/>
      <c r="I77" s="270"/>
      <c r="J77" s="268"/>
      <c r="K77" s="268" t="s">
        <v>366</v>
      </c>
      <c r="L77" s="271" t="s">
        <v>367</v>
      </c>
      <c r="M77" s="270"/>
      <c r="N77" s="270"/>
      <c r="O77" s="270"/>
      <c r="P77" s="270"/>
      <c r="Q77" s="270"/>
      <c r="R77" s="270"/>
    </row>
    <row r="78" spans="1:18" s="255" customFormat="1" ht="13.5">
      <c r="A78" s="267" t="s">
        <v>368</v>
      </c>
      <c r="B78" s="267" t="s">
        <v>208</v>
      </c>
      <c r="C78" s="269" t="s">
        <v>109</v>
      </c>
      <c r="D78" s="270"/>
      <c r="E78" s="270"/>
      <c r="F78" s="270"/>
      <c r="G78" s="270"/>
      <c r="H78" s="270"/>
      <c r="I78" s="270"/>
      <c r="J78" s="268"/>
      <c r="K78" s="268" t="s">
        <v>369</v>
      </c>
      <c r="L78" s="271" t="s">
        <v>370</v>
      </c>
      <c r="M78" s="270"/>
      <c r="N78" s="270"/>
      <c r="O78" s="270"/>
      <c r="P78" s="270"/>
      <c r="Q78" s="270"/>
      <c r="R78" s="270"/>
    </row>
    <row r="79" spans="1:18" s="255" customFormat="1" ht="13.5">
      <c r="A79" s="268"/>
      <c r="B79" s="268" t="s">
        <v>223</v>
      </c>
      <c r="C79" s="271" t="s">
        <v>371</v>
      </c>
      <c r="D79" s="270"/>
      <c r="E79" s="270"/>
      <c r="F79" s="270"/>
      <c r="G79" s="270"/>
      <c r="H79" s="270"/>
      <c r="I79" s="270"/>
      <c r="J79" s="268"/>
      <c r="K79" s="268" t="s">
        <v>221</v>
      </c>
      <c r="L79" s="271" t="s">
        <v>372</v>
      </c>
      <c r="M79" s="270"/>
      <c r="N79" s="270"/>
      <c r="O79" s="270"/>
      <c r="P79" s="270"/>
      <c r="Q79" s="270"/>
      <c r="R79" s="270"/>
    </row>
    <row r="80" spans="1:18" s="255" customFormat="1" ht="13.5">
      <c r="A80" s="268"/>
      <c r="B80" s="268" t="s">
        <v>227</v>
      </c>
      <c r="C80" s="271" t="s">
        <v>373</v>
      </c>
      <c r="D80" s="270"/>
      <c r="E80" s="270"/>
      <c r="F80" s="270"/>
      <c r="G80" s="270"/>
      <c r="H80" s="270"/>
      <c r="I80" s="270"/>
      <c r="J80" s="267" t="s">
        <v>374</v>
      </c>
      <c r="K80" s="267" t="s">
        <v>208</v>
      </c>
      <c r="L80" s="269" t="s">
        <v>375</v>
      </c>
      <c r="M80" s="270"/>
      <c r="N80" s="270"/>
      <c r="O80" s="270"/>
      <c r="P80" s="270"/>
      <c r="Q80" s="270"/>
      <c r="R80" s="270"/>
    </row>
    <row r="81" spans="1:18" s="255" customFormat="1" ht="30.75" customHeight="1">
      <c r="A81" s="268"/>
      <c r="B81" s="268" t="s">
        <v>230</v>
      </c>
      <c r="C81" s="271" t="s">
        <v>376</v>
      </c>
      <c r="D81" s="270"/>
      <c r="E81" s="270"/>
      <c r="F81" s="270"/>
      <c r="G81" s="270"/>
      <c r="H81" s="270"/>
      <c r="I81" s="270"/>
      <c r="J81" s="268"/>
      <c r="K81" s="268" t="s">
        <v>212</v>
      </c>
      <c r="L81" s="271" t="s">
        <v>348</v>
      </c>
      <c r="M81" s="270"/>
      <c r="N81" s="270"/>
      <c r="O81" s="270"/>
      <c r="P81" s="270"/>
      <c r="Q81" s="270"/>
      <c r="R81" s="270"/>
    </row>
    <row r="82" spans="1:18" s="255" customFormat="1" ht="13.5">
      <c r="A82" s="268"/>
      <c r="B82" s="268" t="s">
        <v>221</v>
      </c>
      <c r="C82" s="271" t="s">
        <v>109</v>
      </c>
      <c r="D82" s="270"/>
      <c r="E82" s="270"/>
      <c r="F82" s="270"/>
      <c r="G82" s="270"/>
      <c r="H82" s="270"/>
      <c r="I82" s="270"/>
      <c r="J82" s="268"/>
      <c r="K82" s="268" t="s">
        <v>215</v>
      </c>
      <c r="L82" s="271" t="s">
        <v>350</v>
      </c>
      <c r="M82" s="270"/>
      <c r="N82" s="270"/>
      <c r="O82" s="270"/>
      <c r="P82" s="270"/>
      <c r="Q82" s="270"/>
      <c r="R82" s="270"/>
    </row>
    <row r="83" spans="1:18" s="255" customFormat="1" ht="13.5">
      <c r="A83" s="277"/>
      <c r="B83" s="277"/>
      <c r="C83" s="277"/>
      <c r="D83" s="270"/>
      <c r="E83" s="270"/>
      <c r="F83" s="270"/>
      <c r="G83" s="270"/>
      <c r="H83" s="270"/>
      <c r="I83" s="270"/>
      <c r="J83" s="280"/>
      <c r="K83" s="280" t="s">
        <v>218</v>
      </c>
      <c r="L83" s="277" t="s">
        <v>353</v>
      </c>
      <c r="M83" s="270"/>
      <c r="N83" s="270"/>
      <c r="O83" s="270"/>
      <c r="P83" s="270"/>
      <c r="Q83" s="270"/>
      <c r="R83" s="270"/>
    </row>
    <row r="84" spans="1:18" s="255" customFormat="1" ht="13.5">
      <c r="A84" s="277"/>
      <c r="B84" s="277"/>
      <c r="C84" s="277"/>
      <c r="D84" s="270"/>
      <c r="E84" s="270"/>
      <c r="F84" s="270"/>
      <c r="G84" s="270"/>
      <c r="H84" s="270"/>
      <c r="I84" s="270"/>
      <c r="J84" s="280"/>
      <c r="K84" s="280" t="s">
        <v>242</v>
      </c>
      <c r="L84" s="277" t="s">
        <v>262</v>
      </c>
      <c r="M84" s="270"/>
      <c r="N84" s="270"/>
      <c r="O84" s="270"/>
      <c r="P84" s="270"/>
      <c r="Q84" s="270"/>
      <c r="R84" s="270"/>
    </row>
    <row r="85" spans="1:18" s="255" customFormat="1" ht="13.5">
      <c r="A85" s="277"/>
      <c r="B85" s="277"/>
      <c r="C85" s="277"/>
      <c r="D85" s="270"/>
      <c r="E85" s="270"/>
      <c r="F85" s="270"/>
      <c r="G85" s="270"/>
      <c r="H85" s="270"/>
      <c r="I85" s="270"/>
      <c r="J85" s="280"/>
      <c r="K85" s="280" t="s">
        <v>223</v>
      </c>
      <c r="L85" s="277" t="s">
        <v>270</v>
      </c>
      <c r="M85" s="270"/>
      <c r="N85" s="270"/>
      <c r="O85" s="270"/>
      <c r="P85" s="270"/>
      <c r="Q85" s="270"/>
      <c r="R85" s="270"/>
    </row>
    <row r="86" spans="1:18" s="255" customFormat="1" ht="13.5">
      <c r="A86" s="277"/>
      <c r="B86" s="277"/>
      <c r="C86" s="277"/>
      <c r="D86" s="270"/>
      <c r="E86" s="270"/>
      <c r="F86" s="270"/>
      <c r="G86" s="270"/>
      <c r="H86" s="270"/>
      <c r="I86" s="270"/>
      <c r="J86" s="280"/>
      <c r="K86" s="280" t="s">
        <v>227</v>
      </c>
      <c r="L86" s="277" t="s">
        <v>357</v>
      </c>
      <c r="M86" s="270"/>
      <c r="N86" s="270"/>
      <c r="O86" s="270"/>
      <c r="P86" s="270"/>
      <c r="Q86" s="270"/>
      <c r="R86" s="270"/>
    </row>
    <row r="87" spans="1:18" s="255" customFormat="1" ht="13.5">
      <c r="A87" s="277"/>
      <c r="B87" s="277"/>
      <c r="C87" s="277"/>
      <c r="D87" s="270"/>
      <c r="E87" s="270"/>
      <c r="F87" s="270"/>
      <c r="G87" s="270"/>
      <c r="H87" s="270"/>
      <c r="I87" s="270"/>
      <c r="J87" s="280"/>
      <c r="K87" s="280" t="s">
        <v>230</v>
      </c>
      <c r="L87" s="277" t="s">
        <v>359</v>
      </c>
      <c r="M87" s="270"/>
      <c r="N87" s="270"/>
      <c r="O87" s="270"/>
      <c r="P87" s="270"/>
      <c r="Q87" s="270"/>
      <c r="R87" s="270"/>
    </row>
    <row r="88" spans="1:18" s="255" customFormat="1" ht="13.5">
      <c r="A88" s="277"/>
      <c r="B88" s="277"/>
      <c r="C88" s="277"/>
      <c r="D88" s="270"/>
      <c r="E88" s="270"/>
      <c r="F88" s="270"/>
      <c r="G88" s="270"/>
      <c r="H88" s="270"/>
      <c r="I88" s="270"/>
      <c r="J88" s="280"/>
      <c r="K88" s="280" t="s">
        <v>233</v>
      </c>
      <c r="L88" s="277" t="s">
        <v>377</v>
      </c>
      <c r="M88" s="270"/>
      <c r="N88" s="270"/>
      <c r="O88" s="270"/>
      <c r="P88" s="270"/>
      <c r="Q88" s="270"/>
      <c r="R88" s="270"/>
    </row>
    <row r="89" spans="1:18" s="255" customFormat="1" ht="13.5">
      <c r="A89" s="277"/>
      <c r="B89" s="277"/>
      <c r="C89" s="277"/>
      <c r="D89" s="270"/>
      <c r="E89" s="270"/>
      <c r="F89" s="270"/>
      <c r="G89" s="270"/>
      <c r="H89" s="270"/>
      <c r="I89" s="270"/>
      <c r="J89" s="280"/>
      <c r="K89" s="280" t="s">
        <v>236</v>
      </c>
      <c r="L89" s="277" t="s">
        <v>378</v>
      </c>
      <c r="M89" s="270"/>
      <c r="N89" s="270"/>
      <c r="O89" s="270"/>
      <c r="P89" s="270"/>
      <c r="Q89" s="270"/>
      <c r="R89" s="270"/>
    </row>
    <row r="90" spans="1:18" s="255" customFormat="1" ht="13.5">
      <c r="A90" s="277"/>
      <c r="B90" s="277"/>
      <c r="C90" s="277"/>
      <c r="D90" s="270"/>
      <c r="E90" s="270"/>
      <c r="F90" s="270"/>
      <c r="G90" s="270"/>
      <c r="H90" s="270"/>
      <c r="I90" s="270"/>
      <c r="J90" s="280"/>
      <c r="K90" s="280" t="s">
        <v>240</v>
      </c>
      <c r="L90" s="277" t="s">
        <v>379</v>
      </c>
      <c r="M90" s="270"/>
      <c r="N90" s="270"/>
      <c r="O90" s="270"/>
      <c r="P90" s="270"/>
      <c r="Q90" s="270"/>
      <c r="R90" s="270"/>
    </row>
    <row r="91" spans="1:18" s="255" customFormat="1" ht="13.5">
      <c r="A91" s="277"/>
      <c r="B91" s="277"/>
      <c r="C91" s="277"/>
      <c r="D91" s="270"/>
      <c r="E91" s="270"/>
      <c r="F91" s="270"/>
      <c r="G91" s="270"/>
      <c r="H91" s="270"/>
      <c r="I91" s="270"/>
      <c r="J91" s="280"/>
      <c r="K91" s="280" t="s">
        <v>244</v>
      </c>
      <c r="L91" s="277" t="s">
        <v>380</v>
      </c>
      <c r="M91" s="270"/>
      <c r="N91" s="270"/>
      <c r="O91" s="270"/>
      <c r="P91" s="270"/>
      <c r="Q91" s="270"/>
      <c r="R91" s="270"/>
    </row>
    <row r="92" spans="1:18" s="255" customFormat="1" ht="13.5">
      <c r="A92" s="277"/>
      <c r="B92" s="277"/>
      <c r="C92" s="277"/>
      <c r="D92" s="270"/>
      <c r="E92" s="270"/>
      <c r="F92" s="270"/>
      <c r="G92" s="270"/>
      <c r="H92" s="270"/>
      <c r="I92" s="270"/>
      <c r="J92" s="280"/>
      <c r="K92" s="280" t="s">
        <v>247</v>
      </c>
      <c r="L92" s="277" t="s">
        <v>264</v>
      </c>
      <c r="M92" s="270"/>
      <c r="N92" s="270"/>
      <c r="O92" s="270"/>
      <c r="P92" s="270"/>
      <c r="Q92" s="270"/>
      <c r="R92" s="270"/>
    </row>
    <row r="93" spans="1:18" s="255" customFormat="1" ht="13.5">
      <c r="A93" s="277"/>
      <c r="B93" s="277"/>
      <c r="C93" s="277"/>
      <c r="D93" s="270"/>
      <c r="E93" s="270"/>
      <c r="F93" s="270"/>
      <c r="G93" s="270"/>
      <c r="H93" s="270"/>
      <c r="I93" s="270"/>
      <c r="J93" s="280"/>
      <c r="K93" s="280" t="s">
        <v>363</v>
      </c>
      <c r="L93" s="277" t="s">
        <v>364</v>
      </c>
      <c r="M93" s="270"/>
      <c r="N93" s="270"/>
      <c r="O93" s="270"/>
      <c r="P93" s="270"/>
      <c r="Q93" s="270"/>
      <c r="R93" s="270"/>
    </row>
    <row r="94" spans="1:18" s="255" customFormat="1" ht="13.5">
      <c r="A94" s="277"/>
      <c r="B94" s="277"/>
      <c r="C94" s="277"/>
      <c r="D94" s="270"/>
      <c r="E94" s="270"/>
      <c r="F94" s="270"/>
      <c r="G94" s="270"/>
      <c r="H94" s="270"/>
      <c r="I94" s="270"/>
      <c r="J94" s="280"/>
      <c r="K94" s="280" t="s">
        <v>366</v>
      </c>
      <c r="L94" s="277" t="s">
        <v>367</v>
      </c>
      <c r="M94" s="270"/>
      <c r="N94" s="270"/>
      <c r="O94" s="270"/>
      <c r="P94" s="270"/>
      <c r="Q94" s="270"/>
      <c r="R94" s="270"/>
    </row>
    <row r="95" spans="1:18" s="255" customFormat="1" ht="13.5">
      <c r="A95" s="277"/>
      <c r="B95" s="277"/>
      <c r="C95" s="277"/>
      <c r="D95" s="270"/>
      <c r="E95" s="270"/>
      <c r="F95" s="270"/>
      <c r="G95" s="270"/>
      <c r="H95" s="270"/>
      <c r="I95" s="270"/>
      <c r="J95" s="280"/>
      <c r="K95" s="280" t="s">
        <v>369</v>
      </c>
      <c r="L95" s="277" t="s">
        <v>370</v>
      </c>
      <c r="M95" s="270"/>
      <c r="N95" s="270"/>
      <c r="O95" s="270"/>
      <c r="P95" s="270"/>
      <c r="Q95" s="270"/>
      <c r="R95" s="270"/>
    </row>
    <row r="96" spans="1:18" s="255" customFormat="1" ht="13.5">
      <c r="A96" s="277"/>
      <c r="B96" s="277"/>
      <c r="C96" s="277"/>
      <c r="D96" s="270"/>
      <c r="E96" s="270"/>
      <c r="F96" s="270"/>
      <c r="G96" s="270"/>
      <c r="H96" s="270"/>
      <c r="I96" s="270"/>
      <c r="J96" s="280"/>
      <c r="K96" s="280" t="s">
        <v>221</v>
      </c>
      <c r="L96" s="277" t="s">
        <v>272</v>
      </c>
      <c r="M96" s="270"/>
      <c r="N96" s="270"/>
      <c r="O96" s="270"/>
      <c r="P96" s="270"/>
      <c r="Q96" s="270"/>
      <c r="R96" s="270"/>
    </row>
    <row r="97" spans="1:18" s="255" customFormat="1" ht="13.5">
      <c r="A97" s="277"/>
      <c r="B97" s="277"/>
      <c r="C97" s="277"/>
      <c r="D97" s="270"/>
      <c r="E97" s="270"/>
      <c r="F97" s="270"/>
      <c r="G97" s="270"/>
      <c r="H97" s="270"/>
      <c r="I97" s="270"/>
      <c r="J97" s="281" t="s">
        <v>381</v>
      </c>
      <c r="K97" s="281" t="s">
        <v>208</v>
      </c>
      <c r="L97" s="282" t="s">
        <v>382</v>
      </c>
      <c r="M97" s="270"/>
      <c r="N97" s="270"/>
      <c r="O97" s="270"/>
      <c r="P97" s="270"/>
      <c r="Q97" s="270"/>
      <c r="R97" s="270"/>
    </row>
    <row r="98" spans="1:18" s="255" customFormat="1" ht="13.5">
      <c r="A98" s="277"/>
      <c r="B98" s="277"/>
      <c r="C98" s="277"/>
      <c r="D98" s="270"/>
      <c r="E98" s="270"/>
      <c r="F98" s="270"/>
      <c r="G98" s="270"/>
      <c r="H98" s="270"/>
      <c r="I98" s="270"/>
      <c r="J98" s="280"/>
      <c r="K98" s="280" t="s">
        <v>212</v>
      </c>
      <c r="L98" s="277" t="s">
        <v>383</v>
      </c>
      <c r="M98" s="270"/>
      <c r="N98" s="270"/>
      <c r="O98" s="270"/>
      <c r="P98" s="270"/>
      <c r="Q98" s="270"/>
      <c r="R98" s="270"/>
    </row>
    <row r="99" spans="1:18" s="255" customFormat="1" ht="13.5">
      <c r="A99" s="277"/>
      <c r="B99" s="277"/>
      <c r="C99" s="277"/>
      <c r="D99" s="270"/>
      <c r="E99" s="270"/>
      <c r="F99" s="270"/>
      <c r="G99" s="270"/>
      <c r="H99" s="270"/>
      <c r="I99" s="270"/>
      <c r="J99" s="280"/>
      <c r="K99" s="280" t="s">
        <v>221</v>
      </c>
      <c r="L99" s="277" t="s">
        <v>310</v>
      </c>
      <c r="M99" s="270"/>
      <c r="N99" s="270"/>
      <c r="O99" s="270"/>
      <c r="P99" s="270"/>
      <c r="Q99" s="270"/>
      <c r="R99" s="270"/>
    </row>
    <row r="100" spans="1:18" s="255" customFormat="1" ht="13.5">
      <c r="A100" s="277"/>
      <c r="B100" s="277"/>
      <c r="C100" s="277"/>
      <c r="D100" s="270"/>
      <c r="E100" s="270"/>
      <c r="F100" s="270"/>
      <c r="G100" s="270"/>
      <c r="H100" s="270"/>
      <c r="I100" s="270"/>
      <c r="J100" s="281" t="s">
        <v>384</v>
      </c>
      <c r="K100" s="281" t="s">
        <v>208</v>
      </c>
      <c r="L100" s="282" t="s">
        <v>302</v>
      </c>
      <c r="M100" s="270"/>
      <c r="N100" s="270"/>
      <c r="O100" s="270"/>
      <c r="P100" s="270"/>
      <c r="Q100" s="270"/>
      <c r="R100" s="270"/>
    </row>
    <row r="101" spans="1:18" s="255" customFormat="1" ht="13.5">
      <c r="A101" s="277"/>
      <c r="B101" s="277"/>
      <c r="C101" s="277"/>
      <c r="D101" s="270"/>
      <c r="E101" s="270"/>
      <c r="F101" s="270"/>
      <c r="G101" s="270"/>
      <c r="H101" s="270"/>
      <c r="I101" s="270"/>
      <c r="J101" s="280"/>
      <c r="K101" s="280" t="s">
        <v>212</v>
      </c>
      <c r="L101" s="277" t="s">
        <v>383</v>
      </c>
      <c r="M101" s="270"/>
      <c r="N101" s="270"/>
      <c r="O101" s="270"/>
      <c r="P101" s="270"/>
      <c r="Q101" s="270"/>
      <c r="R101" s="270"/>
    </row>
    <row r="102" spans="1:18" s="255" customFormat="1" ht="13.5">
      <c r="A102" s="277"/>
      <c r="B102" s="277"/>
      <c r="C102" s="277"/>
      <c r="D102" s="270"/>
      <c r="E102" s="270"/>
      <c r="F102" s="270"/>
      <c r="G102" s="270"/>
      <c r="H102" s="270"/>
      <c r="I102" s="270"/>
      <c r="J102" s="280"/>
      <c r="K102" s="280" t="s">
        <v>218</v>
      </c>
      <c r="L102" s="277" t="s">
        <v>385</v>
      </c>
      <c r="M102" s="270"/>
      <c r="N102" s="270"/>
      <c r="O102" s="270"/>
      <c r="P102" s="270"/>
      <c r="Q102" s="270"/>
      <c r="R102" s="270"/>
    </row>
    <row r="103" spans="1:18" s="255" customFormat="1" ht="13.5">
      <c r="A103" s="277"/>
      <c r="B103" s="277"/>
      <c r="C103" s="277"/>
      <c r="D103" s="270"/>
      <c r="E103" s="270"/>
      <c r="F103" s="270"/>
      <c r="G103" s="270"/>
      <c r="H103" s="270"/>
      <c r="I103" s="270"/>
      <c r="J103" s="280"/>
      <c r="K103" s="280" t="s">
        <v>238</v>
      </c>
      <c r="L103" s="277" t="s">
        <v>304</v>
      </c>
      <c r="M103" s="270"/>
      <c r="N103" s="270"/>
      <c r="O103" s="270"/>
      <c r="P103" s="270"/>
      <c r="Q103" s="270"/>
      <c r="R103" s="270"/>
    </row>
    <row r="104" spans="1:18" s="255" customFormat="1" ht="13.5">
      <c r="A104" s="277"/>
      <c r="B104" s="277"/>
      <c r="C104" s="277"/>
      <c r="D104" s="270"/>
      <c r="E104" s="270"/>
      <c r="F104" s="270"/>
      <c r="G104" s="270"/>
      <c r="H104" s="270"/>
      <c r="I104" s="270"/>
      <c r="J104" s="280"/>
      <c r="K104" s="280" t="s">
        <v>242</v>
      </c>
      <c r="L104" s="277" t="s">
        <v>307</v>
      </c>
      <c r="M104" s="270"/>
      <c r="N104" s="270"/>
      <c r="O104" s="270"/>
      <c r="P104" s="270"/>
      <c r="Q104" s="270"/>
      <c r="R104" s="270"/>
    </row>
    <row r="105" spans="1:18" s="255" customFormat="1" ht="13.5">
      <c r="A105" s="277"/>
      <c r="B105" s="277"/>
      <c r="C105" s="277"/>
      <c r="D105" s="270"/>
      <c r="E105" s="270"/>
      <c r="F105" s="270"/>
      <c r="G105" s="270"/>
      <c r="H105" s="270"/>
      <c r="I105" s="270"/>
      <c r="J105" s="280"/>
      <c r="K105" s="280" t="s">
        <v>221</v>
      </c>
      <c r="L105" s="277" t="s">
        <v>310</v>
      </c>
      <c r="M105" s="270"/>
      <c r="N105" s="270"/>
      <c r="O105" s="270"/>
      <c r="P105" s="270"/>
      <c r="Q105" s="270"/>
      <c r="R105" s="270"/>
    </row>
    <row r="106" spans="1:18" s="255" customFormat="1" ht="13.5">
      <c r="A106" s="277"/>
      <c r="B106" s="277"/>
      <c r="C106" s="277"/>
      <c r="D106" s="270"/>
      <c r="E106" s="270"/>
      <c r="F106" s="270"/>
      <c r="G106" s="270"/>
      <c r="H106" s="270"/>
      <c r="I106" s="270"/>
      <c r="J106" s="281" t="s">
        <v>386</v>
      </c>
      <c r="K106" s="281" t="s">
        <v>208</v>
      </c>
      <c r="L106" s="282" t="s">
        <v>331</v>
      </c>
      <c r="M106" s="270"/>
      <c r="N106" s="270"/>
      <c r="O106" s="270"/>
      <c r="P106" s="270"/>
      <c r="Q106" s="270"/>
      <c r="R106" s="270"/>
    </row>
    <row r="107" spans="1:18" s="255" customFormat="1" ht="13.5">
      <c r="A107" s="277"/>
      <c r="B107" s="277"/>
      <c r="C107" s="277"/>
      <c r="D107" s="270"/>
      <c r="E107" s="270"/>
      <c r="F107" s="270"/>
      <c r="G107" s="270"/>
      <c r="H107" s="270"/>
      <c r="I107" s="270"/>
      <c r="J107" s="280"/>
      <c r="K107" s="280" t="s">
        <v>215</v>
      </c>
      <c r="L107" s="277" t="s">
        <v>333</v>
      </c>
      <c r="M107" s="270"/>
      <c r="N107" s="270"/>
      <c r="O107" s="270"/>
      <c r="P107" s="270"/>
      <c r="Q107" s="270"/>
      <c r="R107" s="270"/>
    </row>
    <row r="108" spans="1:18" s="255" customFormat="1" ht="13.5">
      <c r="A108" s="277"/>
      <c r="B108" s="277"/>
      <c r="C108" s="277"/>
      <c r="D108" s="270"/>
      <c r="E108" s="270"/>
      <c r="F108" s="270"/>
      <c r="G108" s="270"/>
      <c r="H108" s="270"/>
      <c r="I108" s="270"/>
      <c r="J108" s="280"/>
      <c r="K108" s="280" t="s">
        <v>218</v>
      </c>
      <c r="L108" s="277" t="s">
        <v>334</v>
      </c>
      <c r="M108" s="270"/>
      <c r="N108" s="270"/>
      <c r="O108" s="270"/>
      <c r="P108" s="270"/>
      <c r="Q108" s="270"/>
      <c r="R108" s="270"/>
    </row>
    <row r="109" spans="1:18" s="255" customFormat="1" ht="13.5">
      <c r="A109" s="277"/>
      <c r="B109" s="277"/>
      <c r="C109" s="277"/>
      <c r="D109" s="270"/>
      <c r="E109" s="270"/>
      <c r="F109" s="270"/>
      <c r="G109" s="270"/>
      <c r="H109" s="270"/>
      <c r="I109" s="270"/>
      <c r="J109" s="281" t="s">
        <v>387</v>
      </c>
      <c r="K109" s="281" t="s">
        <v>208</v>
      </c>
      <c r="L109" s="282" t="s">
        <v>109</v>
      </c>
      <c r="M109" s="270"/>
      <c r="N109" s="270"/>
      <c r="O109" s="270"/>
      <c r="P109" s="270"/>
      <c r="Q109" s="270"/>
      <c r="R109" s="270"/>
    </row>
    <row r="110" spans="1:18" s="255" customFormat="1" ht="13.5">
      <c r="A110" s="277"/>
      <c r="B110" s="277"/>
      <c r="C110" s="277"/>
      <c r="D110" s="270"/>
      <c r="E110" s="270"/>
      <c r="F110" s="270"/>
      <c r="G110" s="270"/>
      <c r="H110" s="270"/>
      <c r="I110" s="270"/>
      <c r="J110" s="280"/>
      <c r="K110" s="280" t="s">
        <v>223</v>
      </c>
      <c r="L110" s="277" t="s">
        <v>371</v>
      </c>
      <c r="M110" s="270"/>
      <c r="N110" s="270"/>
      <c r="O110" s="270"/>
      <c r="P110" s="270"/>
      <c r="Q110" s="270"/>
      <c r="R110" s="270"/>
    </row>
    <row r="111" spans="1:18" s="255" customFormat="1" ht="13.5">
      <c r="A111" s="277"/>
      <c r="B111" s="277"/>
      <c r="C111" s="277"/>
      <c r="D111" s="270"/>
      <c r="E111" s="270"/>
      <c r="F111" s="270"/>
      <c r="G111" s="270"/>
      <c r="H111" s="270"/>
      <c r="I111" s="270"/>
      <c r="J111" s="280"/>
      <c r="K111" s="280" t="s">
        <v>227</v>
      </c>
      <c r="L111" s="277" t="s">
        <v>373</v>
      </c>
      <c r="M111" s="270"/>
      <c r="N111" s="270"/>
      <c r="O111" s="270"/>
      <c r="P111" s="270"/>
      <c r="Q111" s="270"/>
      <c r="R111" s="270"/>
    </row>
    <row r="112" spans="1:18" s="255" customFormat="1" ht="30.75" customHeight="1">
      <c r="A112" s="277"/>
      <c r="B112" s="277"/>
      <c r="C112" s="277"/>
      <c r="D112" s="270"/>
      <c r="E112" s="270"/>
      <c r="F112" s="270"/>
      <c r="G112" s="270"/>
      <c r="H112" s="270"/>
      <c r="I112" s="270"/>
      <c r="J112" s="280"/>
      <c r="K112" s="280" t="s">
        <v>230</v>
      </c>
      <c r="L112" s="277" t="s">
        <v>376</v>
      </c>
      <c r="M112" s="270"/>
      <c r="N112" s="270"/>
      <c r="O112" s="270"/>
      <c r="P112" s="270"/>
      <c r="Q112" s="270"/>
      <c r="R112" s="270"/>
    </row>
    <row r="113" spans="1:18" s="255" customFormat="1" ht="13.5">
      <c r="A113" s="277"/>
      <c r="B113" s="277"/>
      <c r="C113" s="277"/>
      <c r="D113" s="270"/>
      <c r="E113" s="270"/>
      <c r="F113" s="270"/>
      <c r="G113" s="270"/>
      <c r="H113" s="270"/>
      <c r="I113" s="270"/>
      <c r="J113" s="280"/>
      <c r="K113" s="280" t="s">
        <v>221</v>
      </c>
      <c r="L113" s="277" t="s">
        <v>109</v>
      </c>
      <c r="M113" s="270"/>
      <c r="N113" s="270"/>
      <c r="O113" s="270"/>
      <c r="P113" s="270"/>
      <c r="Q113" s="270"/>
      <c r="R113" s="270"/>
    </row>
    <row r="114" spans="1:18" s="255" customFormat="1" ht="13.5">
      <c r="A114" s="278" t="s">
        <v>79</v>
      </c>
      <c r="B114" s="278"/>
      <c r="C114" s="278"/>
      <c r="D114" s="279">
        <f>D53+D13+D8</f>
        <v>185.38</v>
      </c>
      <c r="E114" s="279">
        <f>E53+E13+E8</f>
        <v>185.38</v>
      </c>
      <c r="F114" s="279"/>
      <c r="G114" s="279"/>
      <c r="H114" s="279"/>
      <c r="I114" s="279"/>
      <c r="J114" s="278" t="s">
        <v>79</v>
      </c>
      <c r="K114" s="278"/>
      <c r="L114" s="278"/>
      <c r="M114" s="279">
        <f>M50+M22+M8</f>
        <v>185.38000000000002</v>
      </c>
      <c r="N114" s="279">
        <f>N50+N22+N8</f>
        <v>185.38000000000002</v>
      </c>
      <c r="O114" s="279"/>
      <c r="P114" s="279"/>
      <c r="Q114" s="279"/>
      <c r="R114" s="279"/>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orientation="landscape" paperSize="9" scale="27"/>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O16" sqref="O16"/>
    </sheetView>
  </sheetViews>
  <sheetFormatPr defaultColWidth="8.8515625" defaultRowHeight="12.75"/>
  <cols>
    <col min="1" max="2" width="37.57421875" style="237" customWidth="1"/>
    <col min="3" max="3" width="37.57421875" style="238" customWidth="1"/>
    <col min="4" max="4" width="30.28125" style="239" customWidth="1"/>
    <col min="5" max="5" width="22.140625" style="239" customWidth="1"/>
    <col min="6" max="6" width="18.7109375" style="239" customWidth="1"/>
    <col min="7" max="7" width="9.140625" style="66" customWidth="1"/>
    <col min="8" max="16384" width="9.140625" style="66" bestFit="1" customWidth="1"/>
  </cols>
  <sheetData>
    <row r="1" spans="3:6" ht="14.25">
      <c r="C1" s="237"/>
      <c r="D1" s="240"/>
      <c r="E1" s="240"/>
      <c r="F1" s="240"/>
    </row>
    <row r="2" spans="1:5" ht="22.5" customHeight="1">
      <c r="A2" s="241" t="s">
        <v>388</v>
      </c>
      <c r="B2" s="241"/>
      <c r="C2" s="241"/>
      <c r="D2" s="241"/>
      <c r="E2" s="241"/>
    </row>
    <row r="3" spans="1:5" ht="25.5" customHeight="1">
      <c r="A3" s="242" t="s">
        <v>31</v>
      </c>
      <c r="B3" s="242"/>
      <c r="C3" s="242"/>
      <c r="D3" s="243"/>
      <c r="E3" s="244" t="s">
        <v>389</v>
      </c>
    </row>
    <row r="4" spans="1:5" ht="18" customHeight="1">
      <c r="A4" s="245" t="s">
        <v>390</v>
      </c>
      <c r="B4" s="245" t="s">
        <v>391</v>
      </c>
      <c r="C4" s="245" t="s">
        <v>36</v>
      </c>
      <c r="D4" s="246" t="s">
        <v>392</v>
      </c>
      <c r="E4" s="246"/>
    </row>
    <row r="5" spans="1:5" ht="28.5" customHeight="1">
      <c r="A5" s="247"/>
      <c r="B5" s="247"/>
      <c r="C5" s="247"/>
      <c r="D5" s="246" t="s">
        <v>393</v>
      </c>
      <c r="E5" s="246" t="s">
        <v>394</v>
      </c>
    </row>
    <row r="6" spans="1:5" ht="27" customHeight="1">
      <c r="A6" s="248" t="s">
        <v>84</v>
      </c>
      <c r="B6" s="249">
        <f>B8+B11</f>
        <v>1.46</v>
      </c>
      <c r="C6" s="249">
        <f>C8+C11</f>
        <v>1.41</v>
      </c>
      <c r="D6" s="249">
        <f>B6-C6</f>
        <v>0.050000000000000044</v>
      </c>
      <c r="E6" s="250" t="s">
        <v>395</v>
      </c>
    </row>
    <row r="7" spans="1:5" ht="27" customHeight="1">
      <c r="A7" s="251" t="s">
        <v>396</v>
      </c>
      <c r="B7" s="249">
        <v>0</v>
      </c>
      <c r="C7" s="249">
        <v>0</v>
      </c>
      <c r="D7" s="249">
        <v>0</v>
      </c>
      <c r="E7" s="250" t="s">
        <v>397</v>
      </c>
    </row>
    <row r="8" spans="1:5" ht="27" customHeight="1">
      <c r="A8" s="251" t="s">
        <v>398</v>
      </c>
      <c r="B8" s="249">
        <v>0.48</v>
      </c>
      <c r="C8" s="249">
        <v>0.43</v>
      </c>
      <c r="D8" s="249">
        <f>B8-C8</f>
        <v>0.04999999999999999</v>
      </c>
      <c r="E8" s="250" t="s">
        <v>395</v>
      </c>
    </row>
    <row r="9" spans="1:5" ht="27" customHeight="1">
      <c r="A9" s="251" t="s">
        <v>399</v>
      </c>
      <c r="B9" s="249">
        <v>0</v>
      </c>
      <c r="C9" s="249">
        <v>0</v>
      </c>
      <c r="D9" s="249">
        <v>0</v>
      </c>
      <c r="E9" s="250" t="s">
        <v>397</v>
      </c>
    </row>
    <row r="10" spans="1:5" ht="27" customHeight="1">
      <c r="A10" s="251" t="s">
        <v>400</v>
      </c>
      <c r="B10" s="249">
        <v>0</v>
      </c>
      <c r="C10" s="249">
        <v>0</v>
      </c>
      <c r="D10" s="249">
        <v>0</v>
      </c>
      <c r="E10" s="250" t="s">
        <v>397</v>
      </c>
    </row>
    <row r="11" spans="1:5" ht="27" customHeight="1">
      <c r="A11" s="251" t="s">
        <v>401</v>
      </c>
      <c r="B11" s="249">
        <v>0.98</v>
      </c>
      <c r="C11" s="249">
        <v>0.98</v>
      </c>
      <c r="D11" s="249">
        <v>0</v>
      </c>
      <c r="E11" s="250" t="s">
        <v>397</v>
      </c>
    </row>
    <row r="12" spans="1:5" ht="12.75">
      <c r="A12" s="252" t="s">
        <v>402</v>
      </c>
      <c r="B12" s="252"/>
      <c r="C12" s="252"/>
      <c r="D12" s="252"/>
      <c r="E12" s="252"/>
    </row>
    <row r="13" spans="1:5" ht="12.75">
      <c r="A13" s="252"/>
      <c r="B13" s="252"/>
      <c r="C13" s="252"/>
      <c r="D13" s="252"/>
      <c r="E13" s="252"/>
    </row>
    <row r="14" spans="1:5" ht="12.75">
      <c r="A14" s="252"/>
      <c r="B14" s="252"/>
      <c r="C14" s="252"/>
      <c r="D14" s="252"/>
      <c r="E14" s="252"/>
    </row>
    <row r="15" spans="1:5" ht="12.75">
      <c r="A15" s="252"/>
      <c r="B15" s="252"/>
      <c r="C15" s="252"/>
      <c r="D15" s="252"/>
      <c r="E15" s="252"/>
    </row>
    <row r="16" spans="1:5" ht="63" customHeight="1">
      <c r="A16" s="252"/>
      <c r="B16" s="252"/>
      <c r="C16" s="252"/>
      <c r="D16" s="252"/>
      <c r="E16" s="252"/>
    </row>
  </sheetData>
  <sheetProtection/>
  <mergeCells count="7">
    <mergeCell ref="A2:E2"/>
    <mergeCell ref="A3:C3"/>
    <mergeCell ref="D4:E4"/>
    <mergeCell ref="A4:A5"/>
    <mergeCell ref="B4:B5"/>
    <mergeCell ref="C4:C5"/>
    <mergeCell ref="A12:E1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2021-01-13T07:07:30Z</cp:lastPrinted>
  <dcterms:created xsi:type="dcterms:W3CDTF">2020-01-11T06:24:04Z</dcterms:created>
  <dcterms:modified xsi:type="dcterms:W3CDTF">2023-02-09T02:13:38Z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