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8" activeTab="11"/>
  </bookViews>
  <sheets>
    <sheet name="收入支出决算总表" sheetId="1" r:id="rId1"/>
    <sheet name="收入决算表" sheetId="2" r:id="rId2"/>
    <sheet name="支出决算表" sheetId="3" r:id="rId3"/>
    <sheet name="财政拨款收入支出决算表" sheetId="4" r:id="rId4"/>
    <sheet name="一般公共预算财政拨款收入支出决算表" sheetId="5" r:id="rId5"/>
    <sheet name="一般公共预算财政拨款基本支出决算表" sheetId="6" r:id="rId6"/>
    <sheet name="政府性基金预算财政拨款收入支出决算表" sheetId="7" r:id="rId7"/>
    <sheet name="国有资本经营预算财政拨款收入支出决算表" sheetId="8" r:id="rId8"/>
    <sheet name="“三公”经费、行政参公单位机关运行经费情况表" sheetId="9" r:id="rId9"/>
    <sheet name="部门整体支出绩效自评情况" sheetId="10" r:id="rId10"/>
    <sheet name="部门整体支出绩效自评表" sheetId="11" r:id="rId11"/>
    <sheet name="项目支出绩效自评表 (人大经费)" sheetId="12" r:id="rId12"/>
    <sheet name="项目支出绩效自评表 (脱贫攻坚道路硬化项目)" sheetId="13" r:id="rId13"/>
    <sheet name="项目支出绩效自评表 (腾龙村农田水利)" sheetId="14" r:id="rId14"/>
    <sheet name="项目支出绩效自评表 (旧州农田水利)" sheetId="15" r:id="rId15"/>
    <sheet name="项目支出绩效自评表 (腾龙三级泵站)" sheetId="16" r:id="rId16"/>
  </sheets>
  <definedNames/>
  <calcPr fullCalcOnLoad="1"/>
</workbook>
</file>

<file path=xl/sharedStrings.xml><?xml version="1.0" encoding="utf-8"?>
<sst xmlns="http://schemas.openxmlformats.org/spreadsheetml/2006/main" count="2954" uniqueCount="811">
  <si>
    <t>收入支出决算总表</t>
  </si>
  <si>
    <t>部门：大理州洱源县邓川镇</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</si>
  <si>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</si>
  <si>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</si>
  <si>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</si>
  <si>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</si>
  <si>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</si>
  <si>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</si>
  <si>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</si>
  <si>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</si>
  <si>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</si>
  <si>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</si>
  <si>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</si>
  <si>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</si>
  <si>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</si>
  <si>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</si>
  <si>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</si>
  <si>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</si>
  <si>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</si>
  <si>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</si>
  <si>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</si>
  <si>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</si>
  <si>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</si>
  <si>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</si>
  <si>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</si>
  <si>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</si>
  <si>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</si>
  <si>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</si>
  <si>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</si>
  <si>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</si>
  <si>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</si>
  <si>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</si>
  <si>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</si>
  <si>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</si>
  <si>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</si>
  <si>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</si>
  <si>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</si>
  <si>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</si>
  <si>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</si>
  <si>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</si>
  <si>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</si>
  <si>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</si>
  <si>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</si>
  <si>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</si>
  <si>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</si>
  <si>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</si>
  <si>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</si>
  <si>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</si>
  <si>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</si>
  <si>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</si>
  <si>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</si>
  <si>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</si>
  <si>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</si>
  <si>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</si>
  <si>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</si>
  <si>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</si>
  <si>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</si>
  <si>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</si>
  <si>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</si>
  <si>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</si>
  <si>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</si>
  <si>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</si>
  <si>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</si>
  <si>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</si>
  <si>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</si>
  <si>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</si>
  <si>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</si>
  <si>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</si>
  <si>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</si>
  <si>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</si>
  <si>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</si>
  <si>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</si>
  <si>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</si>
  <si>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</si>
  <si>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</si>
  <si>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</si>
  <si>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</si>
  <si>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</si>
  <si>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</si>
  <si>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</si>
  <si>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</si>
  <si>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</si>
  <si>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</si>
  <si>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</si>
  <si>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</si>
  <si>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</si>
  <si>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</si>
  <si>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</si>
  <si>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</si>
  <si>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</si>
  <si>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</si>
  <si>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</si>
  <si>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</si>
  <si>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</si>
  <si>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</si>
  <si>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</si>
  <si>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</si>
  <si>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</si>
  <si>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</si>
  <si>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</si>
  <si>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</si>
  <si>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</si>
  <si>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</si>
  <si>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</si>
  <si>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</si>
  <si>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</si>
  <si>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</si>
  <si>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</si>
  <si>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</si>
  <si>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</si>
  <si>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</si>
  <si>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</si>
  <si>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</si>
  <si>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</si>
  <si>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</si>
  <si>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</si>
  <si>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</si>
  <si>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</si>
  <si>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</si>
  <si>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</si>
  <si>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</si>
  <si>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</si>
  <si>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</si>
  <si>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</si>
  <si>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</si>
  <si>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</si>
  <si>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</si>
  <si>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</si>
  <si>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</si>
  <si>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20101</t>
  </si>
  <si>
    <t>人大事务</t>
  </si>
  <si>
    <t>2010101</t>
  </si>
  <si>
    <t xml:space="preserve">  行政运行</t>
  </si>
  <si>
    <t>2010102</t>
  </si>
  <si>
    <t xml:space="preserve">  一般行政管理事务</t>
  </si>
  <si>
    <t>2010108</t>
  </si>
  <si>
    <t xml:space="preserve">  代表工作</t>
  </si>
  <si>
    <t>20103</t>
  </si>
  <si>
    <t>政府办公厅（室）及相关机构事务</t>
  </si>
  <si>
    <t>2010301</t>
  </si>
  <si>
    <t>2010302</t>
  </si>
  <si>
    <t>20105</t>
  </si>
  <si>
    <t>统计信息事务</t>
  </si>
  <si>
    <t>2010507</t>
  </si>
  <si>
    <t xml:space="preserve">  专项普查活动</t>
  </si>
  <si>
    <t>20106</t>
  </si>
  <si>
    <t>财政事务</t>
  </si>
  <si>
    <t>2010699</t>
  </si>
  <si>
    <t xml:space="preserve">  其他财政事务支出</t>
  </si>
  <si>
    <t>20111</t>
  </si>
  <si>
    <t>纪检监察事务</t>
  </si>
  <si>
    <t>2011101</t>
  </si>
  <si>
    <t>20129</t>
  </si>
  <si>
    <t>群众团体事务</t>
  </si>
  <si>
    <t>2012999</t>
  </si>
  <si>
    <t xml:space="preserve">  其他群众团体事务支出</t>
  </si>
  <si>
    <t>20131</t>
  </si>
  <si>
    <t>党委办公厅（室）及相关机构事务</t>
  </si>
  <si>
    <t>2013101</t>
  </si>
  <si>
    <t>20132</t>
  </si>
  <si>
    <t>组织事务</t>
  </si>
  <si>
    <t>2013299</t>
  </si>
  <si>
    <t xml:space="preserve">  其他组织事务支出</t>
  </si>
  <si>
    <t>20133</t>
  </si>
  <si>
    <t>宣传事务</t>
  </si>
  <si>
    <t>2013399</t>
  </si>
  <si>
    <t xml:space="preserve">  其他宣传事务支出</t>
  </si>
  <si>
    <t>203</t>
  </si>
  <si>
    <t>国防支出</t>
  </si>
  <si>
    <t>20306</t>
  </si>
  <si>
    <t>国防动员</t>
  </si>
  <si>
    <t>2030607</t>
  </si>
  <si>
    <t xml:space="preserve">  民兵</t>
  </si>
  <si>
    <t>205</t>
  </si>
  <si>
    <t>教育支出</t>
  </si>
  <si>
    <t>20508</t>
  </si>
  <si>
    <t>进修及培训</t>
  </si>
  <si>
    <t>2050802</t>
  </si>
  <si>
    <t xml:space="preserve">  干部教育</t>
  </si>
  <si>
    <t>206</t>
  </si>
  <si>
    <t>科学技术支出</t>
  </si>
  <si>
    <t>20699</t>
  </si>
  <si>
    <t>其他科学技术支出</t>
  </si>
  <si>
    <t>2069999</t>
  </si>
  <si>
    <t xml:space="preserve">  其他科学技术支出</t>
  </si>
  <si>
    <t>207</t>
  </si>
  <si>
    <t>文化旅游体育与传媒支出</t>
  </si>
  <si>
    <t>20701</t>
  </si>
  <si>
    <t>文化和旅游</t>
  </si>
  <si>
    <t>2070109</t>
  </si>
  <si>
    <t xml:space="preserve">  群众文化</t>
  </si>
  <si>
    <t>2070199</t>
  </si>
  <si>
    <t xml:space="preserve">  其他文化和旅游支出</t>
  </si>
  <si>
    <t>208</t>
  </si>
  <si>
    <t>社会保障和就业支出</t>
  </si>
  <si>
    <t>20801</t>
  </si>
  <si>
    <t>人力资源和社会保障管理事务</t>
  </si>
  <si>
    <t>2080199</t>
  </si>
  <si>
    <t xml:space="preserve">  其他人力资源和社会保障管理事务支出</t>
  </si>
  <si>
    <t>20802</t>
  </si>
  <si>
    <t>民政管理事务</t>
  </si>
  <si>
    <t>2080201</t>
  </si>
  <si>
    <t>2080208</t>
  </si>
  <si>
    <t xml:space="preserve">  基层政权建设和社区治理</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</si>
  <si>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</si>
  <si>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</si>
  <si>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</si>
  <si>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</si>
  <si>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</si>
  <si>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</si>
  <si>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</si>
  <si>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</si>
  <si>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</si>
  <si>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</si>
  <si>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21007</t>
  </si>
  <si>
    <t>计划生育事务</t>
  </si>
  <si>
    <t>2100716</t>
  </si>
  <si>
    <t xml:space="preserve">  计划生育机构</t>
  </si>
  <si>
    <t>21011</t>
  </si>
  <si>
    <t>行政事业单位医疗</t>
  </si>
  <si>
    <t>2101101</t>
  </si>
  <si>
    <t xml:space="preserve">  行政单位医疗</t>
  </si>
  <si>
    <t>2101103</t>
  </si>
  <si>
    <t xml:space="preserve">  公务员医疗补助</t>
  </si>
  <si>
    <t>211</t>
  </si>
  <si>
    <t>节能环保支出</t>
  </si>
  <si>
    <t>21101</t>
  </si>
  <si>
    <t>环境保护管理事务</t>
  </si>
  <si>
    <t>2110199</t>
  </si>
  <si>
    <t xml:space="preserve">  其他环境保护管理事务支出</t>
  </si>
  <si>
    <t>21103</t>
  </si>
  <si>
    <t>污染防治</t>
  </si>
  <si>
    <t>2110302</t>
  </si>
  <si>
    <t xml:space="preserve">  水体</t>
  </si>
  <si>
    <t>21104</t>
  </si>
  <si>
    <t>自然生态保护</t>
  </si>
  <si>
    <t>2110401</t>
  </si>
  <si>
    <t xml:space="preserve">  生态保护</t>
  </si>
  <si>
    <t>2110499</t>
  </si>
  <si>
    <t xml:space="preserve">  其他自然生态保护支出</t>
  </si>
  <si>
    <t>21105</t>
  </si>
  <si>
    <t>天然林保护</t>
  </si>
  <si>
    <t>2110501</t>
  </si>
  <si>
    <t xml:space="preserve">  森林管护</t>
  </si>
  <si>
    <t>2110599</t>
  </si>
  <si>
    <t xml:space="preserve">  其他天然林保护支出</t>
  </si>
  <si>
    <t>212</t>
  </si>
  <si>
    <t>城乡社区支出</t>
  </si>
  <si>
    <t>21203</t>
  </si>
  <si>
    <t>城乡社区公共设施</t>
  </si>
  <si>
    <t>2120399</t>
  </si>
  <si>
    <t xml:space="preserve">  其他城乡社区公共设施支出</t>
  </si>
  <si>
    <t>21299</t>
  </si>
  <si>
    <t>其他城乡社区支出</t>
  </si>
  <si>
    <t>2129901</t>
  </si>
  <si>
    <t xml:space="preserve">  其他城乡社区支出</t>
  </si>
  <si>
    <t>213</t>
  </si>
  <si>
    <t>农林水支出</t>
  </si>
  <si>
    <t>21301</t>
  </si>
  <si>
    <t>农业农村</t>
  </si>
  <si>
    <t>2130104</t>
  </si>
  <si>
    <t xml:space="preserve">  事业运行</t>
  </si>
  <si>
    <t>2130108</t>
  </si>
  <si>
    <t xml:space="preserve">  病虫害控制</t>
  </si>
  <si>
    <t>2130126</t>
  </si>
  <si>
    <t xml:space="preserve">  农村社会事业</t>
  </si>
  <si>
    <t>2130135</t>
  </si>
  <si>
    <t xml:space="preserve">  农业资源保护修复与利用</t>
  </si>
  <si>
    <t>21302</t>
  </si>
  <si>
    <t>林业和草原</t>
  </si>
  <si>
    <t>2130204</t>
  </si>
  <si>
    <t xml:space="preserve">  事业机构</t>
  </si>
  <si>
    <t>2130209</t>
  </si>
  <si>
    <t xml:space="preserve">  森林生态效益补偿</t>
  </si>
  <si>
    <t>2130299</t>
  </si>
  <si>
    <t xml:space="preserve">  其他林业和草原支出</t>
  </si>
  <si>
    <t>21303</t>
  </si>
  <si>
    <t>水利</t>
  </si>
  <si>
    <t>2130399</t>
  </si>
  <si>
    <t xml:space="preserve">  其他水利支出</t>
  </si>
  <si>
    <t>21305</t>
  </si>
  <si>
    <t>扶贫</t>
  </si>
  <si>
    <t>2130504</t>
  </si>
  <si>
    <t xml:space="preserve">  农村基础设施建设</t>
  </si>
  <si>
    <t>2130505</t>
  </si>
  <si>
    <t xml:space="preserve">  生产发展</t>
  </si>
  <si>
    <t>2130599</t>
  </si>
  <si>
    <t xml:space="preserve">  其他扶贫支出</t>
  </si>
  <si>
    <t>21307</t>
  </si>
  <si>
    <t>农村综合改革</t>
  </si>
  <si>
    <t>2130701</t>
  </si>
  <si>
    <t xml:space="preserve">  对村级一事一议的补助</t>
  </si>
  <si>
    <t>2130705</t>
  </si>
  <si>
    <t xml:space="preserve">  对村民委员会和村党支部的补助</t>
  </si>
  <si>
    <t>220</t>
  </si>
  <si>
    <t>自然资源海洋气象等支出</t>
  </si>
  <si>
    <t>22001</t>
  </si>
  <si>
    <t>自然资源事务</t>
  </si>
  <si>
    <t>2200101</t>
  </si>
  <si>
    <t>2200150</t>
  </si>
  <si>
    <t>221</t>
  </si>
  <si>
    <t>住房保障支出</t>
  </si>
  <si>
    <t>22101</t>
  </si>
  <si>
    <t>保障性安居工程支出</t>
  </si>
  <si>
    <t>2210105</t>
  </si>
  <si>
    <t xml:space="preserve">  农村危房改造</t>
  </si>
  <si>
    <t>224</t>
  </si>
  <si>
    <t>灾害防治及应急管理支出</t>
  </si>
  <si>
    <t>22402</t>
  </si>
  <si>
    <t>消防事务</t>
  </si>
  <si>
    <t>2240299</t>
  </si>
  <si>
    <t xml:space="preserve">  其他消防事务支出</t>
  </si>
  <si>
    <t>229</t>
  </si>
  <si>
    <t>其他支出</t>
  </si>
  <si>
    <t>22960</t>
  </si>
  <si>
    <t>彩票公益金安排的支出</t>
  </si>
  <si>
    <t>2296002</t>
  </si>
  <si>
    <t xml:space="preserve">  用于社会福利的彩票公益金支出</t>
  </si>
  <si>
    <t>注：本表反映部门本年度取得的各项收入情况。</t>
  </si>
  <si>
    <t>支出决算表</t>
  </si>
  <si>
    <t>基本支出</t>
  </si>
  <si>
    <t>项目支出</t>
  </si>
  <si>
    <t>上缴上级支出</t>
  </si>
  <si>
    <t>经营支出</t>
  </si>
  <si>
    <t>对附属单位补助支出</t>
  </si>
  <si>
    <t>2010199</t>
  </si>
  <si>
    <t xml:space="preserve">  其他人大事务支出</t>
  </si>
  <si>
    <t>20799</t>
  </si>
  <si>
    <t>其他文化旅游体育与传媒支出</t>
  </si>
  <si>
    <t>2079999</t>
  </si>
  <si>
    <t xml:space="preserve">  其他文化旅游体育与传媒支出</t>
  </si>
  <si>
    <t>2110402</t>
  </si>
  <si>
    <t xml:space="preserve">  农村环境保护</t>
  </si>
  <si>
    <t>2130314</t>
  </si>
  <si>
    <t xml:space="preserve">  防汛</t>
  </si>
  <si>
    <t>2130315</t>
  </si>
  <si>
    <t xml:space="preserve">  抗旱</t>
  </si>
  <si>
    <t>215</t>
  </si>
  <si>
    <t>资源勘探工业信息等支出</t>
  </si>
  <si>
    <t>21599</t>
  </si>
  <si>
    <t>其他资源勘探工业信息等支出</t>
  </si>
  <si>
    <t>2159999</t>
  </si>
  <si>
    <t xml:space="preserve">  其他资源勘探工业信息等支出</t>
  </si>
  <si>
    <t>注：本表反映部门本年度各项支出情况。</t>
  </si>
  <si>
    <t>财政拨款收入支出决算表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</si>
  <si>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</si>
  <si>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</si>
  <si>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</si>
  <si>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</si>
  <si>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</si>
  <si>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</si>
  <si>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</si>
  <si>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</si>
  <si>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</si>
  <si>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</si>
  <si>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</si>
  <si>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</si>
  <si>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</si>
  <si>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</si>
  <si>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</si>
  <si>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</si>
  <si>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</si>
  <si>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</si>
  <si>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</si>
  <si>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</si>
  <si>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年初结转和结余</t>
  </si>
  <si>
    <t>本年收入</t>
  </si>
  <si>
    <t>本年支出</t>
  </si>
  <si>
    <t>基本支出结转</t>
  </si>
  <si>
    <t>项目支出结转和结余</t>
  </si>
  <si>
    <t>项目支出结转</t>
  </si>
  <si>
    <t>项目支出结余</t>
  </si>
  <si>
    <t>21106</t>
  </si>
  <si>
    <t>退耕还林还草</t>
  </si>
  <si>
    <t>2110602</t>
  </si>
  <si>
    <t xml:space="preserve">  退耕现金</t>
  </si>
  <si>
    <t>注：本表反映部门本年度一般公共预算财政拨款的收支和年初、年末结转结余情况。</t>
  </si>
  <si>
    <t>一般公共预算财政拨款基本支出决算表</t>
  </si>
  <si>
    <t>人员经费</t>
  </si>
  <si>
    <t>公用经费</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</si>
  <si>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</si>
  <si>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</si>
  <si>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</si>
  <si>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</si>
  <si>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</si>
  <si>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</si>
  <si>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</si>
  <si>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</si>
  <si>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</si>
  <si>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</si>
  <si>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</si>
  <si>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</si>
  <si>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</si>
  <si>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</si>
  <si>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</si>
  <si>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</si>
  <si>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</si>
  <si>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</si>
  <si>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</si>
  <si>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</si>
  <si>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</si>
  <si>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</si>
  <si>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</si>
  <si>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</si>
  <si>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</si>
  <si>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</si>
  <si>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</si>
  <si>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</si>
  <si>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</si>
  <si>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</si>
  <si>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</si>
  <si>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</si>
  <si>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</si>
  <si>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</si>
  <si>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</si>
  <si>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</si>
  <si>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</si>
  <si>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</si>
  <si>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</si>
  <si>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</si>
  <si>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</si>
  <si>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</si>
  <si>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</si>
  <si>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</si>
  <si>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</si>
  <si>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</si>
  <si>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</si>
  <si>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</si>
  <si>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</si>
  <si>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</si>
  <si>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</si>
  <si>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</si>
  <si>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</si>
  <si>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</si>
  <si>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</si>
  <si>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</si>
  <si>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</si>
  <si>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</si>
  <si>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</si>
  <si>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</si>
  <si>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</si>
  <si>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</si>
  <si>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</si>
  <si>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</si>
  <si>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</si>
  <si>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</si>
  <si>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</si>
  <si>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</si>
  <si>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</si>
  <si>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</si>
  <si>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</si>
  <si>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</si>
  <si>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</si>
  <si>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</si>
  <si>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</si>
  <si>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</si>
  <si>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</si>
  <si>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</si>
  <si>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</si>
  <si>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</si>
  <si>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</si>
  <si>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</si>
  <si>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</si>
  <si>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</si>
  <si>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</si>
  <si>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</si>
  <si>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</si>
  <si>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</si>
  <si>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</si>
  <si>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</si>
  <si>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</si>
  <si>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</si>
  <si>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</si>
  <si>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</si>
  <si>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</si>
  <si>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</si>
  <si>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</si>
  <si>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</si>
  <si>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</si>
  <si>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</si>
  <si>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</si>
  <si>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</si>
  <si>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</si>
  <si>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</si>
  <si>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</si>
  <si>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</si>
  <si>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</si>
  <si>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</si>
  <si>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</si>
  <si>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</si>
  <si>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</si>
  <si>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</si>
  <si>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</si>
  <si>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</si>
  <si>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</si>
  <si>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</si>
  <si>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</si>
  <si>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</si>
  <si>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</si>
  <si>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</si>
  <si>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</si>
  <si>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</si>
  <si>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</si>
  <si>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</si>
  <si>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</si>
  <si>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</si>
  <si>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</si>
  <si>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</si>
  <si>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</si>
  <si>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</si>
  <si>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</si>
  <si>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</si>
  <si>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</si>
  <si>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</si>
  <si>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</si>
  <si>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</si>
  <si>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</si>
  <si>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</si>
  <si>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</si>
  <si>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</si>
  <si>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</si>
  <si>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</si>
  <si>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</si>
  <si>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</si>
  <si>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</si>
  <si>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</si>
  <si>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</si>
  <si>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</si>
  <si>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39906</t>
  </si>
  <si>
    <t xml:space="preserve">  赠与</t>
  </si>
  <si>
    <t>30399</t>
  </si>
  <si>
    <t xml:space="preserve">  代缴社会保险费</t>
  </si>
  <si>
    <t>30239</t>
  </si>
  <si>
    <t xml:space="preserve">  其他交通费用</t>
  </si>
  <si>
    <t>39907</t>
  </si>
  <si>
    <t xml:space="preserve">  国家赔偿费用支出</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</si>
  <si>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</si>
  <si>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</si>
  <si>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</si>
  <si>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</si>
  <si>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</si>
  <si>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</si>
  <si>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</si>
  <si>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</si>
  <si>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</si>
  <si>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</si>
  <si>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</si>
  <si>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</si>
  <si>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</si>
  <si>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</si>
  <si>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</si>
  <si>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</si>
  <si>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</si>
  <si>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</si>
  <si>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</si>
  <si>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</si>
  <si>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</si>
  <si>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</si>
  <si>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</si>
  <si>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注：本表反映部门本年度政府性基金预算财政拨款的收支和年初、年末结转结余情况。</t>
  </si>
  <si>
    <t>国有资本经营预算财政拨款收入支出决算表</t>
  </si>
  <si>
    <t>结转</t>
  </si>
  <si>
    <t>结余</t>
  </si>
  <si>
    <t>注：本表反映部门本年度国有资本经营预算财政拨款的收支和年初、年末结转结余情况。</t>
  </si>
  <si>
    <t>备注：我单位无国有资本经营预算财政拨款收入支出，此表公开空表。</t>
  </si>
  <si>
    <t>“三公”经费、行政参公单位机关运行经费情况表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</si>
  <si>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</si>
  <si>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</si>
  <si>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</si>
  <si>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</si>
  <si>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</si>
  <si>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</si>
  <si>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</si>
  <si>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</si>
  <si>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</si>
  <si>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</si>
  <si>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</si>
  <si>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</si>
  <si>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</si>
  <si>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</si>
  <si>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</si>
  <si>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</si>
  <si>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</si>
  <si>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</si>
  <si>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</si>
  <si>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</si>
  <si>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</si>
  <si>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</si>
  <si>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</si>
  <si>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</si>
  <si>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</si>
  <si>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</si>
  <si>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</si>
  <si>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</si>
  <si>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</si>
  <si>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</si>
  <si>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2．“机关运行经费”为行政单位和参照公务员法管理的事业单位使用一般公共预算财政拨款安排的基本支出中的日常公用经费支出。</t>
  </si>
  <si>
    <t>部门整体支出绩效自评情况</t>
  </si>
  <si>
    <t>公开10表</t>
  </si>
  <si>
    <t>一、部门基本情况</t>
  </si>
  <si>
    <t>（一）部门概况</t>
  </si>
  <si>
    <t>邓川镇人民政府行政下设四个办公室，分别是党政办公室、经济发展办公室、社会服务办公室、社会综合治理办公室；参公管理单位财政所；事业单位下设六个中心，分别是农业综合服务中心、社会保障服务中心、人口和计划生育服务中心、文化广播电视服务中心、国土和村镇规划服务中心、环境保护服务中心。
我镇2020年末在职职工63人。</t>
  </si>
  <si>
    <t>（二）部门绩效目标的设立情况</t>
  </si>
  <si>
    <t>总目标：1.保障乡镇经济稳定发展；2.完善基础设施与公用设施建设，建立健全管理制度；3.改善民生，提升服务民生质量；4.强化社会管理；5.加强文化建设和生态环境建设；</t>
  </si>
  <si>
    <t>（三）部门整体收支情况</t>
  </si>
  <si>
    <t>本部门2020年年初结转和结余582.51万元，本年收入2392.10万元，本年支出2646.06万元，用事业基金弥补收支差额0.00万元，结余分配0.00万元，年末结转和结余328.55万元。</t>
  </si>
  <si>
    <t>（四）部门预算管理制度建设情况</t>
  </si>
  <si>
    <t>严格按照《中华人民共和国预算法》细化预算编制，严控项目资金使用范围，切实发挥项目资金使用效益。</t>
  </si>
  <si>
    <t>（五）严控“三公经费”支出情况</t>
  </si>
  <si>
    <t>“三公经费”完成6.75万元，比年上年增长3.21万元，增长90.62%。其中：因公出国（境）费支出决算增加0.00万元，增长0.00%；公务用车购置及运行费支出决算增长1.53万元，增长74.69%；公务接待费支出决算增加1.68万元，增长112.52%。2020年度一般公共预算财政拨款“三公”经费支出决算增长的主要原因是上年由于财政紧张，经费结转到今年支出；二是由于脱贫攻坚、洱海保护工作任务艰巨，经费增加。</t>
  </si>
  <si>
    <t>二、绩效自评工作情况</t>
  </si>
  <si>
    <t>（一）绩效自评的目的</t>
  </si>
  <si>
    <t>履行政府职责，做好辖区内的项目管理工作，为基层建设提供优质的服务和良好的发展环境；落实经济社会发展的计和措施，保持经济平衡协调发展。</t>
  </si>
  <si>
    <t>（二）自评组织过程</t>
  </si>
  <si>
    <t>1.前期准备</t>
  </si>
  <si>
    <t>自评机构的设置，具体评价内容的确定。</t>
  </si>
  <si>
    <t>2.组织实施</t>
  </si>
  <si>
    <t>自评工作具体措施及落实监督情况。</t>
  </si>
  <si>
    <t>三、评价情况分析及综合评价结论</t>
  </si>
  <si>
    <t>绩效目标申报表、自评表填写规范，自评报告按参考提纲撰写，相关内容与绩效目标申报材料一致，不存在弄虚作假的表现。</t>
  </si>
  <si>
    <t>四、存在的问题和整改情况</t>
  </si>
  <si>
    <t>存在问题：预算执行差异率较高。整改情况：分析差异原因，按照预算管理要求，硬化预算约束力，严格预算执行，切实提高预算执行准确性。</t>
  </si>
  <si>
    <t>五、绩效自评结果应用</t>
  </si>
  <si>
    <t>严格按照行政事业单位财务规则，根据绩效自评结果建立健全财务风险控制机制，规范和加强资金使用范围，严格审批程序，规范收支。</t>
  </si>
  <si>
    <t>六、主要经验及做法</t>
  </si>
  <si>
    <t>按照资金管理要求，制定措施加快预算执行进度提高预算执行效率。</t>
  </si>
  <si>
    <t>七、其他需说明的情况</t>
  </si>
  <si>
    <t>无</t>
  </si>
  <si>
    <t>部门整体支出绩效自评表</t>
  </si>
  <si>
    <t>公开11表</t>
  </si>
  <si>
    <t>部门名称</t>
  </si>
  <si>
    <t>洱源县邓川镇人民政府</t>
  </si>
  <si>
    <t>内容</t>
  </si>
  <si>
    <t>说明</t>
  </si>
  <si>
    <t>部门总体目标</t>
  </si>
  <si>
    <t>部门职责</t>
  </si>
  <si>
    <t>1.制定和组织实施经济、科技和社会发展计划，制定资源开发技术改造和产业结构调整方案，组织指导好农业生产，搞好商品流通，协调好本镇与外地区的经济交流与合作，抓好招商引资，人才引进项目开发，不断培育市场体系，组织经济运行，促进经济发展。
2.制定并组织实施村镇建设规划，部署重点工程建设，地方道路建设及公共设施，水利设施的管理，负责土地、林木、水等自然资源和生态环境的保护，做好护林防火工作。
3.负责本行政区域内的民政、计划生育、文化教育、卫生、体育等社会公益事业的综合性工作，维护一切经济单位和个人的正当经济权益，取缔非法经济活动，调解和处理民事纠纷，打击刑事犯罪维护社会稳定。
4.按计划组织本级财政收入和地方税的征收，完成国家财政计划，不断培植税源，管好财政资金，增强财政实力。
5.抓好精神文明建设，丰富群众文化生活，提倡移风易俗，反对封建迷信，破除陈规陋习，树立社会主义新风尚。</t>
  </si>
  <si>
    <t>根据三定方案归纳</t>
  </si>
  <si>
    <t>总体绩效目标</t>
  </si>
  <si>
    <t>1.保障全镇经济稳定健康发展；
2.完善基础设施与公用设施建设，建立健全管理制度；
3.改善民生，提升服务民生质量；
4.强化社会管理；
5.加强文化建设和生态环境建设；                                                                                                                                                                      6.实施乡村振兴战略，全面巩固脱贫成效。</t>
  </si>
  <si>
    <t>根据部门职责，中长期规划，各级党委，各级政府要求归纳</t>
  </si>
  <si>
    <t>一、部门年度目标</t>
  </si>
  <si>
    <t>财年</t>
  </si>
  <si>
    <t>目标</t>
  </si>
  <si>
    <t>实际完成情况</t>
  </si>
  <si>
    <t>2020</t>
  </si>
  <si>
    <t>目标1：保障全镇干部职工及村组干部工资的正常发放；
目标2：保障政府及村组各部门的正常运转；
目标3：围绕乡村振兴、洱海源头保护等工作任务，突出重点，统筹兼顾；
目标4：立足服务民生，提高服务质量；
目标5：加大管理力度，强化依法行政能力；</t>
  </si>
  <si>
    <t>已完成</t>
  </si>
  <si>
    <t>2021</t>
  </si>
  <si>
    <t>目标1：保障全镇干部职工及村组干部工资的正常发放；
目标2：保障政府及村组各部门的正常运转；
目标3：围绕乡村振兴、洱海保护、疫情防控等工作任务，突出重点，统筹兼顾；
目标4：立足服务民生，提高服务质量；
目标5：加大管理力度，强化依法行政能力；</t>
  </si>
  <si>
    <t>---</t>
  </si>
  <si>
    <t>2022</t>
  </si>
  <si>
    <t>二、部门年度重点工作任务</t>
  </si>
  <si>
    <t>任务名称</t>
  </si>
  <si>
    <t>项目级次</t>
  </si>
  <si>
    <t>主要内容</t>
  </si>
  <si>
    <t>批复金额（万元）</t>
  </si>
  <si>
    <t>实际支出金额（万元）</t>
  </si>
  <si>
    <t>预算执行率</t>
  </si>
  <si>
    <t>预算执行偏低原因及改进措施</t>
  </si>
  <si>
    <t>总额</t>
  </si>
  <si>
    <t>财政拨款</t>
  </si>
  <si>
    <t>其他资金</t>
  </si>
  <si>
    <t>政府机构保障经费项目</t>
  </si>
  <si>
    <t>本级</t>
  </si>
  <si>
    <t>政府在职人员工资及公用经费</t>
  </si>
  <si>
    <t>镇人大代表活动经费</t>
  </si>
  <si>
    <t>投资4.24万元，用于实施人大代表学习，培训及重点项目视察，调研等活动提高代表素质及履职能力。</t>
  </si>
  <si>
    <t>上年资金已录入财政一体化支付系统，但因县财政困难，未支付。</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</si>
  <si>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</si>
  <si>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</si>
  <si>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</si>
  <si>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</si>
  <si>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</si>
  <si>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</si>
  <si>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</si>
  <si>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</si>
  <si>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</si>
  <si>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</si>
  <si>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</si>
  <si>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保障政府在职员工资及村组人员正常办公，生活秩序</t>
  </si>
  <si>
    <t>=</t>
  </si>
  <si>
    <t>100%保障政府职工63人，村组人员工资及正常办公支出</t>
  </si>
  <si>
    <t>%</t>
  </si>
  <si>
    <t>完成</t>
  </si>
  <si>
    <t>成本指标</t>
  </si>
  <si>
    <t>邓川镇人大代表53人，代表活动经费800元/人</t>
  </si>
  <si>
    <t>4.24万元</t>
  </si>
  <si>
    <t>万元</t>
  </si>
  <si>
    <t>时效指标</t>
  </si>
  <si>
    <t>年度内完成目标任务</t>
  </si>
  <si>
    <t>100%</t>
  </si>
  <si>
    <t>在职人员基本工资、三公经费及村级经费</t>
  </si>
  <si>
    <t>&lt;=</t>
  </si>
  <si>
    <t>年初预算</t>
  </si>
  <si>
    <t>元</t>
  </si>
  <si>
    <t>在年度内完成各项资金支出进度要求，保障镇村两级工作顺利开展，工资薪金正常发放</t>
  </si>
  <si>
    <t>效益指标</t>
  </si>
  <si>
    <t>社会效益指标</t>
  </si>
  <si>
    <t>充分发挥人大代表监督作用</t>
  </si>
  <si>
    <t>&gt;=</t>
  </si>
  <si>
    <t>95%</t>
  </si>
  <si>
    <t>满意度指标</t>
  </si>
  <si>
    <t>服务对象满意度指标</t>
  </si>
  <si>
    <t>社会公众或服务对象满意度</t>
  </si>
  <si>
    <t>质量指标</t>
  </si>
  <si>
    <t>基本满足镇村人员的正常办公、生活需求</t>
  </si>
  <si>
    <t>人大代表活动次数</t>
  </si>
  <si>
    <t>4次</t>
  </si>
  <si>
    <t>人次</t>
  </si>
  <si>
    <t>参加活动的人大代表人数</t>
  </si>
  <si>
    <t>其他需说明事项</t>
  </si>
  <si>
    <t>项目支出绩效自评表</t>
  </si>
  <si>
    <t>公开12表</t>
  </si>
  <si>
    <t>项目名称</t>
  </si>
  <si>
    <t>主管部门</t>
  </si>
  <si>
    <t>洱源县人大常委会办公室</t>
  </si>
  <si>
    <t>实施单位</t>
  </si>
  <si>
    <t>邓川镇人大主席团办公室</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</si>
  <si>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</si>
  <si>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</si>
  <si>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</si>
  <si>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</si>
  <si>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</si>
  <si>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</si>
  <si>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</si>
  <si>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</si>
  <si>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</si>
  <si>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</si>
  <si>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</si>
  <si>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</si>
  <si>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</si>
  <si>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 xml:space="preserve">投资4.04万元，用于实施人大代表学习，培训及重点项目视察，调研等活动提高代表素质及履职能力
 </t>
  </si>
  <si>
    <t>已完成预期目标</t>
  </si>
  <si>
    <t>绩效指标</t>
  </si>
  <si>
    <t xml:space="preserve">年度指标值 </t>
  </si>
  <si>
    <t>开展活动覆盖人大代表</t>
  </si>
  <si>
    <t>90%</t>
  </si>
  <si>
    <t>镇人大代表人数</t>
  </si>
  <si>
    <t>53人</t>
  </si>
  <si>
    <t>人</t>
  </si>
  <si>
    <t>参加调研培训次数</t>
  </si>
  <si>
    <t>1次</t>
  </si>
  <si>
    <t>次</t>
  </si>
  <si>
    <t>镇人大代表正常履职</t>
  </si>
  <si>
    <t>正常运转</t>
  </si>
  <si>
    <t>级</t>
  </si>
  <si>
    <t>可持续影响指标</t>
  </si>
  <si>
    <t>镇人大代表履职能力可持续影响</t>
  </si>
  <si>
    <t>提高</t>
  </si>
  <si>
    <t>服务对象满意率</t>
  </si>
  <si>
    <t>开展活动成本</t>
  </si>
  <si>
    <t>800元/人</t>
  </si>
  <si>
    <t>元/人</t>
  </si>
  <si>
    <t>活动时间</t>
  </si>
  <si>
    <t>1年</t>
  </si>
  <si>
    <t>年</t>
  </si>
  <si>
    <t>其他需要说明事项</t>
  </si>
  <si>
    <t>总分</t>
  </si>
  <si>
    <t>100</t>
  </si>
  <si>
    <t>优</t>
  </si>
  <si>
    <t>2020年度脱贫攻坚道路硬化项目（旧州、新州、腾龙）</t>
  </si>
  <si>
    <t>洱源县人民政府</t>
  </si>
  <si>
    <t>邓川镇人民政府</t>
  </si>
  <si>
    <t>实施道路硬化3件，旧州、新州、腾龙三个村，3.26万平方米</t>
  </si>
  <si>
    <t>建设面积</t>
  </si>
  <si>
    <t>3.26万平方米</t>
  </si>
  <si>
    <t>平方米</t>
  </si>
  <si>
    <t>建设成本</t>
  </si>
  <si>
    <t>438.14万元</t>
  </si>
  <si>
    <t>完成时限</t>
  </si>
  <si>
    <t>周边人居环境改善程度</t>
  </si>
  <si>
    <t>有明显改善</t>
  </si>
  <si>
    <t>便民出行程度</t>
  </si>
  <si>
    <t>有效</t>
  </si>
  <si>
    <t>受益群众满意度</t>
  </si>
  <si>
    <t>2020年邓川镇腾龙村脱贫攻坚农田水利建设项目</t>
  </si>
  <si>
    <t>洱源县扶贫开发指挥部、洱源县财政局</t>
  </si>
  <si>
    <t>建设经济作物基地180亩，新建泵站1个，改造沟渠400米，带动贫困户发展经济作物种植</t>
  </si>
  <si>
    <t>建设经济作物基地180亩，新建泵站1个，改造沟渠400米</t>
  </si>
  <si>
    <t>400米</t>
  </si>
  <si>
    <t>米</t>
  </si>
  <si>
    <t>★★★项目（工程）验收合格率 （100%）</t>
  </si>
  <si>
    <t>项目（工程）完成及时率（≥**%）</t>
  </si>
  <si>
    <t>资金投入</t>
  </si>
  <si>
    <t>40万元</t>
  </si>
  <si>
    <t>经济效益指标</t>
  </si>
  <si>
    <t>带动贫困户发展经济作物种植</t>
  </si>
  <si>
    <t>&gt;</t>
  </si>
  <si>
    <t>受益人口数</t>
  </si>
  <si>
    <t>800人</t>
  </si>
  <si>
    <t>工程设计使用年限（≥**年）</t>
  </si>
  <si>
    <t>15年</t>
  </si>
  <si>
    <t>受益贫困人口满意度（≥**%）</t>
  </si>
  <si>
    <t>2020年邓川镇旧州村脱贫攻坚农田水利建设项目</t>
  </si>
  <si>
    <t>建设经济作物基地200亩，新建机井1个，带动贫困户发展经济作物种植</t>
  </si>
  <si>
    <t>新建机井1个</t>
  </si>
  <si>
    <t>座</t>
  </si>
  <si>
    <t>1座</t>
  </si>
  <si>
    <t>50万元</t>
  </si>
  <si>
    <t>600人</t>
  </si>
  <si>
    <t>邓川镇腾龙村委会脱贫攻坚三级泵站及配套工程建设项目</t>
  </si>
  <si>
    <t>三级泵站1个，包含土建和机电钢管安装等，200立方米蓄水池2座；300立方米蓄水池1座；渠道改造655米等。</t>
  </si>
  <si>
    <t>蓄水池2个</t>
  </si>
  <si>
    <t>200m³/个</t>
  </si>
  <si>
    <t>m³</t>
  </si>
  <si>
    <t>400m³</t>
  </si>
  <si>
    <t>资金投入(万元)</t>
  </si>
  <si>
    <t>140.67万元</t>
  </si>
  <si>
    <t>正在结算审计，尾款未拨付</t>
  </si>
  <si>
    <t>1000人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</si>
</sst>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00_);_(* \(#,##0.00\);_(* &quot;-&quot;??_);_(@_)"/>
    <numFmt numFmtId="179" formatCode="_(* #,##0_);_(* \(#,##0\);_(* &quot;-&quot;_);_(@_)"/>
  </numFmts>
  <fonts count="47">
    <font>
      <sz val="10"/>
      <name val="Arial"/>
      <family val="2"/>
    </font>
    <font>
      <sz val="11"/>
      <name val="宋体"/>
      <family val="0"/>
    </font>
    <font>
      <sz val="9"/>
      <name val="宋体"/>
      <family val="0"/>
    </font>
    <font>
      <sz val="22"/>
      <name val="黑体"/>
      <family val="3"/>
    </font>
    <font>
      <sz val="12"/>
      <name val="宋体"/>
      <family val="0"/>
    </font>
    <font>
      <sz val="10"/>
      <name val="宋体"/>
      <family val="0"/>
    </font>
    <font>
      <sz val="10"/>
      <name val="SimSun"/>
      <family val="0"/>
    </font>
    <font>
      <b/>
      <sz val="10"/>
      <name val="宋体"/>
      <family val="0"/>
    </font>
    <font>
      <sz val="11"/>
      <color indexed="8"/>
      <name val="宋体"/>
      <family val="0"/>
    </font>
    <font>
      <sz val="11"/>
      <color indexed="53"/>
      <name val="宋体"/>
      <family val="0"/>
    </font>
    <font>
      <sz val="11"/>
      <color indexed="9"/>
      <name val="宋体"/>
      <family val="0"/>
    </font>
    <font>
      <sz val="11"/>
      <color indexed="16"/>
      <name val="宋体"/>
      <family val="0"/>
    </font>
    <font>
      <sz val="11"/>
      <color indexed="62"/>
      <name val="宋体"/>
      <family val="0"/>
    </font>
    <font>
      <sz val="11"/>
      <color indexed="17"/>
      <name val="宋体"/>
      <family val="0"/>
    </font>
    <font>
      <u val="single"/>
      <sz val="11"/>
      <color indexed="12"/>
      <name val="宋体"/>
      <family val="0"/>
    </font>
    <font>
      <u val="single"/>
      <sz val="11"/>
      <color indexed="20"/>
      <name val="宋体"/>
      <family val="0"/>
    </font>
    <font>
      <b/>
      <sz val="11"/>
      <color indexed="8"/>
      <name val="宋体"/>
      <family val="0"/>
    </font>
    <font>
      <sz val="11"/>
      <color indexed="19"/>
      <name val="宋体"/>
      <family val="0"/>
    </font>
    <font>
      <i/>
      <sz val="11"/>
      <color indexed="23"/>
      <name val="宋体"/>
      <family val="0"/>
    </font>
    <font>
      <b/>
      <sz val="11"/>
      <color indexed="54"/>
      <name val="宋体"/>
      <family val="0"/>
    </font>
    <font>
      <b/>
      <sz val="11"/>
      <color indexed="9"/>
      <name val="宋体"/>
      <family val="0"/>
    </font>
    <font>
      <b/>
      <sz val="13"/>
      <color indexed="54"/>
      <name val="宋体"/>
      <family val="0"/>
    </font>
    <font>
      <sz val="11"/>
      <color indexed="10"/>
      <name val="宋体"/>
      <family val="0"/>
    </font>
    <font>
      <b/>
      <sz val="11"/>
      <color indexed="53"/>
      <name val="宋体"/>
      <family val="0"/>
    </font>
    <font>
      <b/>
      <sz val="11"/>
      <color indexed="63"/>
      <name val="宋体"/>
      <family val="0"/>
    </font>
    <font>
      <b/>
      <sz val="18"/>
      <color indexed="54"/>
      <name val="宋体"/>
      <family val="0"/>
    </font>
    <font>
      <b/>
      <sz val="15"/>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8"/>
      </top>
      <bottom/>
    </border>
    <border>
      <left>
        <color indexed="8"/>
      </left>
      <right style="thin">
        <color indexed="8"/>
      </right>
      <top>
        <color indexed="8"/>
      </top>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n">
        <color indexed="8"/>
      </left>
      <right style="thin">
        <color indexed="8"/>
      </right>
      <top>
        <color indexed="8"/>
      </top>
      <bottom>
        <color indexed="63"/>
      </bottom>
    </border>
    <border>
      <left>
        <color indexed="8"/>
      </left>
      <right style="thin">
        <color indexed="8"/>
      </right>
      <top>
        <color indexed="8"/>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6"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94">
    <xf numFmtId="0" fontId="0" fillId="0" borderId="0" xfId="0" applyAlignment="1">
      <alignment/>
    </xf>
    <xf numFmtId="0" fontId="0" fillId="0" borderId="0" xfId="0" applyFont="1" applyFill="1" applyAlignment="1">
      <alignment/>
    </xf>
    <xf numFmtId="0" fontId="2" fillId="0" borderId="0" xfId="0" applyFont="1" applyFill="1" applyBorder="1" applyAlignment="1">
      <alignment horizontal="left" vertical="center"/>
    </xf>
    <xf numFmtId="0" fontId="2" fillId="0" borderId="0" xfId="0" applyFont="1" applyFill="1" applyBorder="1" applyAlignment="1">
      <alignment horizontal="left" vertical="center"/>
    </xf>
    <xf numFmtId="0" fontId="3" fillId="0" borderId="0" xfId="0" applyFont="1" applyFill="1" applyBorder="1" applyAlignment="1">
      <alignment horizontal="center" vertical="center"/>
    </xf>
    <xf numFmtId="0" fontId="4" fillId="0" borderId="0" xfId="0" applyFont="1" applyFill="1" applyBorder="1" applyAlignment="1">
      <alignment horizontal="left" vertical="center"/>
    </xf>
    <xf numFmtId="0" fontId="2" fillId="0" borderId="0" xfId="0" applyFont="1" applyFill="1" applyBorder="1" applyAlignment="1">
      <alignment horizontal="left" vertical="center"/>
    </xf>
    <xf numFmtId="0" fontId="4" fillId="0" borderId="0"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1" xfId="0" applyFont="1" applyFill="1" applyBorder="1" applyAlignment="1">
      <alignment horizontal="center" vertical="center"/>
    </xf>
    <xf numFmtId="4" fontId="5" fillId="0" borderId="11" xfId="0" applyNumberFormat="1" applyFont="1" applyFill="1" applyBorder="1" applyAlignment="1">
      <alignment horizontal="right" vertical="center"/>
    </xf>
    <xf numFmtId="10" fontId="5" fillId="0" borderId="11" xfId="0" applyNumberFormat="1" applyFont="1" applyFill="1" applyBorder="1" applyAlignment="1">
      <alignment horizontal="right" vertical="center"/>
    </xf>
    <xf numFmtId="0" fontId="5" fillId="0" borderId="0" xfId="0" applyFont="1" applyFill="1" applyAlignment="1">
      <alignment horizontal="center" vertical="center" wrapText="1"/>
    </xf>
    <xf numFmtId="0" fontId="5" fillId="0" borderId="12" xfId="0" applyFont="1" applyFill="1" applyBorder="1" applyAlignment="1">
      <alignment horizontal="center" vertical="center" wrapText="1"/>
    </xf>
    <xf numFmtId="0" fontId="5" fillId="0" borderId="10" xfId="0" applyFont="1" applyFill="1" applyBorder="1" applyAlignment="1">
      <alignment horizontal="center" vertical="center"/>
    </xf>
    <xf numFmtId="9" fontId="5" fillId="0" borderId="11" xfId="0" applyNumberFormat="1"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4" fillId="0" borderId="0" xfId="0" applyFont="1" applyFill="1" applyBorder="1" applyAlignment="1">
      <alignment horizontal="right" vertical="center"/>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4" fontId="5" fillId="0" borderId="9" xfId="0" applyNumberFormat="1" applyFont="1" applyFill="1" applyBorder="1" applyAlignment="1">
      <alignment horizontal="right" vertical="center"/>
    </xf>
    <xf numFmtId="4" fontId="5" fillId="0" borderId="0" xfId="0" applyNumberFormat="1" applyFont="1" applyFill="1" applyBorder="1" applyAlignment="1">
      <alignment horizontal="right" vertical="center"/>
    </xf>
    <xf numFmtId="0" fontId="6" fillId="0" borderId="11" xfId="0" applyFont="1" applyFill="1" applyBorder="1" applyAlignment="1">
      <alignment horizontal="center" vertical="center"/>
    </xf>
    <xf numFmtId="57" fontId="5" fillId="0" borderId="11" xfId="0" applyNumberFormat="1" applyFont="1" applyFill="1" applyBorder="1" applyAlignment="1">
      <alignment horizontal="center" vertical="center"/>
    </xf>
    <xf numFmtId="4" fontId="5" fillId="0" borderId="11" xfId="0" applyNumberFormat="1" applyFont="1" applyFill="1" applyBorder="1" applyAlignment="1">
      <alignment horizontal="center" vertical="center"/>
    </xf>
    <xf numFmtId="0" fontId="1" fillId="0" borderId="0" xfId="0" applyFont="1" applyBorder="1" applyAlignment="1">
      <alignment horizontal="left" vertical="center"/>
    </xf>
    <xf numFmtId="0" fontId="2" fillId="0" borderId="0" xfId="0" applyFont="1" applyBorder="1" applyAlignment="1">
      <alignment horizontal="left" vertical="center"/>
    </xf>
    <xf numFmtId="0" fontId="3" fillId="0" borderId="0" xfId="0" applyFont="1" applyBorder="1" applyAlignment="1">
      <alignment horizontal="center" vertical="center"/>
    </xf>
    <xf numFmtId="0" fontId="1" fillId="0" borderId="0" xfId="0" applyFont="1" applyBorder="1" applyAlignment="1">
      <alignment horizontal="left" vertical="center"/>
    </xf>
    <xf numFmtId="0" fontId="2" fillId="0" borderId="0" xfId="0" applyFont="1" applyBorder="1" applyAlignment="1">
      <alignment horizontal="left" vertical="center"/>
    </xf>
    <xf numFmtId="0" fontId="1" fillId="0" borderId="17" xfId="0" applyFont="1" applyBorder="1" applyAlignment="1">
      <alignment horizontal="left" vertical="center"/>
    </xf>
    <xf numFmtId="0" fontId="2" fillId="0" borderId="18" xfId="0" applyFont="1" applyBorder="1" applyAlignment="1">
      <alignment horizontal="left" vertical="center"/>
    </xf>
    <xf numFmtId="0" fontId="1" fillId="0" borderId="18"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5" fillId="0" borderId="11" xfId="0" applyFont="1" applyFill="1" applyBorder="1" applyAlignment="1">
      <alignment horizontal="left" vertical="center" wrapText="1"/>
    </xf>
    <xf numFmtId="0" fontId="5" fillId="0" borderId="11" xfId="0" applyFont="1" applyFill="1" applyBorder="1" applyAlignment="1">
      <alignment horizontal="left" vertical="center"/>
    </xf>
    <xf numFmtId="0" fontId="7" fillId="0" borderId="10" xfId="0" applyFont="1" applyBorder="1" applyAlignment="1">
      <alignment horizontal="left" vertical="center"/>
    </xf>
    <xf numFmtId="0" fontId="7" fillId="0" borderId="11" xfId="0" applyFont="1" applyBorder="1" applyAlignment="1">
      <alignment horizontal="left" vertical="center"/>
    </xf>
    <xf numFmtId="0" fontId="5" fillId="0" borderId="11" xfId="0" applyFont="1" applyBorder="1" applyAlignment="1">
      <alignment horizontal="center" vertical="center" wrapText="1"/>
    </xf>
    <xf numFmtId="10" fontId="5" fillId="0" borderId="11" xfId="0" applyNumberFormat="1" applyFont="1" applyFill="1" applyBorder="1" applyAlignment="1">
      <alignment horizontal="center" vertical="center"/>
    </xf>
    <xf numFmtId="4" fontId="5" fillId="0" borderId="11" xfId="0" applyNumberFormat="1" applyFont="1" applyBorder="1" applyAlignment="1">
      <alignment horizontal="right" vertical="center"/>
    </xf>
    <xf numFmtId="0" fontId="5" fillId="0" borderId="12" xfId="0" applyFont="1" applyFill="1" applyBorder="1" applyAlignment="1">
      <alignment horizontal="center" vertical="center"/>
    </xf>
    <xf numFmtId="0" fontId="5" fillId="0" borderId="10" xfId="0" applyFont="1" applyBorder="1" applyAlignment="1">
      <alignment horizontal="right" vertical="center"/>
    </xf>
    <xf numFmtId="0" fontId="5" fillId="0" borderId="11" xfId="0" applyFont="1" applyBorder="1" applyAlignment="1">
      <alignment horizontal="right" vertical="center"/>
    </xf>
    <xf numFmtId="0" fontId="5" fillId="0" borderId="0" xfId="0" applyFont="1" applyBorder="1" applyAlignment="1">
      <alignment horizontal="left" vertical="center"/>
    </xf>
    <xf numFmtId="0" fontId="5" fillId="0" borderId="0" xfId="0" applyFont="1" applyBorder="1" applyAlignment="1">
      <alignment horizontal="left" vertical="center"/>
    </xf>
    <xf numFmtId="0" fontId="1" fillId="0" borderId="0" xfId="0" applyFont="1" applyBorder="1" applyAlignment="1">
      <alignment horizontal="center" vertical="center"/>
    </xf>
    <xf numFmtId="0" fontId="1" fillId="0" borderId="18" xfId="0" applyFont="1" applyBorder="1" applyAlignment="1">
      <alignment horizontal="right" vertical="center"/>
    </xf>
    <xf numFmtId="0" fontId="5" fillId="0" borderId="16" xfId="0" applyFont="1" applyFill="1" applyBorder="1" applyAlignment="1">
      <alignment horizontal="center" vertical="center"/>
    </xf>
    <xf numFmtId="0" fontId="2" fillId="0" borderId="0" xfId="0" applyFont="1" applyBorder="1" applyAlignment="1">
      <alignment horizontal="left" vertical="center"/>
    </xf>
    <xf numFmtId="0" fontId="4" fillId="0" borderId="17" xfId="0" applyFont="1" applyBorder="1" applyAlignment="1">
      <alignment horizontal="left" vertical="center"/>
    </xf>
    <xf numFmtId="0" fontId="4" fillId="0" borderId="18" xfId="0" applyFont="1" applyBorder="1" applyAlignment="1">
      <alignment horizontal="right" vertical="center"/>
    </xf>
    <xf numFmtId="0" fontId="5" fillId="0" borderId="11" xfId="0" applyFont="1" applyBorder="1" applyAlignment="1">
      <alignment horizontal="left" vertical="center" wrapText="1"/>
    </xf>
    <xf numFmtId="0" fontId="5" fillId="0" borderId="9" xfId="0" applyFont="1" applyFill="1" applyBorder="1" applyAlignment="1">
      <alignment horizontal="left" vertical="center" wrapText="1"/>
    </xf>
    <xf numFmtId="0" fontId="4" fillId="33" borderId="11" xfId="0" applyFont="1" applyFill="1" applyBorder="1" applyAlignment="1">
      <alignment vertical="center"/>
    </xf>
    <xf numFmtId="0" fontId="2" fillId="0" borderId="0" xfId="0" applyFont="1" applyBorder="1" applyAlignment="1">
      <alignment horizontal="left" vertical="center"/>
    </xf>
    <xf numFmtId="0" fontId="1" fillId="0" borderId="0" xfId="0" applyFont="1" applyBorder="1" applyAlignment="1">
      <alignment horizontal="right" vertical="center"/>
    </xf>
    <xf numFmtId="0" fontId="5" fillId="0" borderId="11" xfId="0" applyFont="1" applyBorder="1" applyAlignment="1">
      <alignment horizontal="center" vertical="center" shrinkToFit="1"/>
    </xf>
    <xf numFmtId="4" fontId="5" fillId="0" borderId="11" xfId="0" applyNumberFormat="1" applyFont="1" applyBorder="1" applyAlignment="1">
      <alignment horizontal="right" vertical="center" shrinkToFit="1"/>
    </xf>
    <xf numFmtId="3" fontId="5" fillId="0" borderId="11" xfId="0" applyNumberFormat="1" applyFont="1" applyBorder="1" applyAlignment="1">
      <alignment horizontal="right" vertical="center" shrinkToFit="1"/>
    </xf>
    <xf numFmtId="0" fontId="5" fillId="0" borderId="10" xfId="0" applyFont="1" applyBorder="1" applyAlignment="1">
      <alignment horizontal="left" vertical="center" wrapText="1"/>
    </xf>
    <xf numFmtId="0" fontId="5" fillId="0" borderId="0" xfId="0" applyFont="1" applyBorder="1" applyAlignment="1">
      <alignment horizontal="left" vertical="center" wrapText="1"/>
    </xf>
    <xf numFmtId="0" fontId="1" fillId="0" borderId="0" xfId="0" applyFont="1" applyBorder="1" applyAlignment="1">
      <alignment horizontal="center" vertical="center" wrapText="1"/>
    </xf>
    <xf numFmtId="0" fontId="5" fillId="0" borderId="0" xfId="0" applyFont="1" applyBorder="1" applyAlignment="1">
      <alignment horizontal="left" vertical="center" wrapText="1"/>
    </xf>
    <xf numFmtId="0" fontId="4" fillId="0" borderId="18" xfId="0" applyFont="1" applyBorder="1" applyAlignment="1">
      <alignment horizontal="center" vertical="center"/>
    </xf>
    <xf numFmtId="0" fontId="5" fillId="0" borderId="10" xfId="0" applyFont="1" applyBorder="1" applyAlignment="1">
      <alignment horizontal="distributed" vertical="center" wrapText="1"/>
    </xf>
    <xf numFmtId="0" fontId="5" fillId="0" borderId="11" xfId="0" applyFont="1" applyBorder="1" applyAlignment="1">
      <alignment horizontal="distributed" vertical="center" wrapText="1"/>
    </xf>
    <xf numFmtId="0" fontId="5" fillId="0" borderId="10" xfId="0" applyFont="1" applyBorder="1" applyAlignment="1">
      <alignment horizontal="center" vertical="center" wrapText="1"/>
    </xf>
    <xf numFmtId="0" fontId="5" fillId="0" borderId="10" xfId="0" applyFont="1" applyBorder="1" applyAlignment="1">
      <alignment horizontal="left" vertical="center" shrinkToFit="1"/>
    </xf>
    <xf numFmtId="0" fontId="5" fillId="0" borderId="11" xfId="0" applyFont="1" applyBorder="1" applyAlignment="1">
      <alignment horizontal="left" vertical="center" shrinkToFit="1"/>
    </xf>
    <xf numFmtId="0" fontId="5" fillId="0" borderId="0" xfId="0" applyFont="1" applyBorder="1" applyAlignment="1">
      <alignment horizontal="left" vertical="center" shrinkToFit="1"/>
    </xf>
    <xf numFmtId="0" fontId="5" fillId="0" borderId="0" xfId="0" applyFont="1" applyBorder="1" applyAlignment="1">
      <alignment horizontal="left" vertical="center" shrinkToFit="1"/>
    </xf>
    <xf numFmtId="0" fontId="4" fillId="0" borderId="0" xfId="0" applyFont="1" applyBorder="1" applyAlignment="1">
      <alignment horizontal="center" vertical="center" shrinkToFit="1"/>
    </xf>
    <xf numFmtId="0" fontId="5" fillId="0" borderId="0" xfId="0" applyFont="1" applyAlignment="1">
      <alignment/>
    </xf>
    <xf numFmtId="0" fontId="4" fillId="0" borderId="0" xfId="0" applyFont="1" applyBorder="1" applyAlignment="1">
      <alignment horizontal="right" vertical="center"/>
    </xf>
    <xf numFmtId="0" fontId="5" fillId="0" borderId="19" xfId="0" applyFont="1" applyBorder="1" applyAlignment="1">
      <alignment horizontal="left" vertical="center" shrinkToFit="1"/>
    </xf>
    <xf numFmtId="0" fontId="5" fillId="0" borderId="20" xfId="0" applyFont="1" applyBorder="1" applyAlignment="1">
      <alignment horizontal="left" vertical="center" shrinkToFit="1"/>
    </xf>
    <xf numFmtId="0" fontId="1" fillId="0" borderId="0" xfId="0" applyFont="1" applyBorder="1" applyAlignment="1">
      <alignment horizontal="center" vertical="center" shrinkToFit="1"/>
    </xf>
    <xf numFmtId="0" fontId="5" fillId="0" borderId="11" xfId="0" applyFont="1" applyBorder="1" applyAlignment="1">
      <alignment horizontal="right" vertical="center" shrinkToFit="1"/>
    </xf>
    <xf numFmtId="0" fontId="5" fillId="0" borderId="10" xfId="0" applyFont="1" applyBorder="1" applyAlignment="1">
      <alignment horizontal="center" vertical="center" shrinkToFit="1"/>
    </xf>
    <xf numFmtId="0" fontId="5" fillId="0" borderId="10" xfId="0" applyFont="1" applyBorder="1" applyAlignment="1">
      <alignment horizontal="distributed" vertical="center"/>
    </xf>
    <xf numFmtId="0" fontId="5" fillId="0" borderId="11" xfId="0" applyFont="1" applyBorder="1" applyAlignment="1">
      <alignment horizontal="distributed" vertical="center"/>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4" fillId="0" borderId="0"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39"/>
  <sheetViews>
    <sheetView workbookViewId="0" topLeftCell="A1">
      <selection activeCell="C8" sqref="C8"/>
    </sheetView>
  </sheetViews>
  <sheetFormatPr defaultColWidth="9.140625" defaultRowHeight="12.75"/>
  <cols>
    <col min="1" max="1" width="36.57421875" style="0" customWidth="1"/>
    <col min="2" max="2" width="5.421875" style="0" customWidth="1"/>
    <col min="3" max="3" width="22.28125" style="0" customWidth="1"/>
    <col min="4" max="4" width="37.140625" style="0" customWidth="1"/>
    <col min="5" max="5" width="5.421875" style="0" customWidth="1"/>
    <col min="6" max="6" width="21.28125" style="0" customWidth="1"/>
  </cols>
  <sheetData>
    <row r="1" spans="1:6" ht="27.75" customHeight="1">
      <c r="A1" s="58"/>
      <c r="B1" s="32"/>
      <c r="C1" s="33" t="s">
        <v>0</v>
      </c>
      <c r="D1" s="32"/>
      <c r="E1" s="32"/>
      <c r="F1" s="32"/>
    </row>
    <row r="2" spans="1:6" ht="409.5" customHeight="1" hidden="1">
      <c r="A2" s="64"/>
      <c r="B2" s="35"/>
      <c r="C2" s="35"/>
      <c r="D2" s="35"/>
      <c r="E2" s="35"/>
      <c r="F2" s="83"/>
    </row>
    <row r="3" spans="1:6" ht="15" customHeight="1">
      <c r="A3" s="59" t="s">
        <v>1</v>
      </c>
      <c r="B3" s="37"/>
      <c r="C3" s="73"/>
      <c r="D3" s="37"/>
      <c r="E3" s="37"/>
      <c r="F3" s="60" t="s">
        <v>2</v>
      </c>
    </row>
    <row r="4" spans="1:6" ht="19.5" customHeight="1">
      <c r="A4" s="88" t="s">
        <v>3</v>
      </c>
      <c r="B4" s="66" t="s">
        <v>3</v>
      </c>
      <c r="C4" s="66" t="s">
        <v>3</v>
      </c>
      <c r="D4" s="66" t="s">
        <v>4</v>
      </c>
      <c r="E4" s="66" t="s">
        <v>4</v>
      </c>
      <c r="F4" s="66" t="s">
        <v>4</v>
      </c>
    </row>
    <row r="5" spans="1:6" ht="19.5" customHeight="1">
      <c r="A5" s="88" t="s">
        <v>5</v>
      </c>
      <c r="B5" s="66" t="s">
        <v>6</v>
      </c>
      <c r="C5" s="66" t="s">
        <v>7</v>
      </c>
      <c r="D5" s="66" t="s">
        <v>8</v>
      </c>
      <c r="E5" s="66" t="s">
        <v>6</v>
      </c>
      <c r="F5" s="66" t="s">
        <v>7</v>
      </c>
    </row>
    <row r="6" spans="1:6" ht="19.5" customHeight="1">
      <c r="A6" s="89" t="s">
        <v>9</v>
      </c>
      <c r="B6" s="66"/>
      <c r="C6" s="66" t="s">
        <v>10</v>
      </c>
      <c r="D6" s="90" t="s">
        <v>9</v>
      </c>
      <c r="E6" s="66"/>
      <c r="F6" s="66" t="s">
        <v>11</v>
      </c>
    </row>
    <row r="7" spans="1:6" ht="19.5" customHeight="1">
      <c r="A7" s="77" t="s">
        <v>12</v>
      </c>
      <c r="B7" s="66" t="s">
        <v>10</v>
      </c>
      <c r="C7" s="67">
        <v>23721047.25</v>
      </c>
      <c r="D7" s="78" t="s">
        <v>13</v>
      </c>
      <c r="E7" s="66" t="s">
        <v>14</v>
      </c>
      <c r="F7" s="67">
        <v>3606006.99</v>
      </c>
    </row>
    <row r="8" spans="1:6" ht="19.5" customHeight="1">
      <c r="A8" s="77" t="s">
        <v>15</v>
      </c>
      <c r="B8" s="66" t="s">
        <v>11</v>
      </c>
      <c r="C8" s="67">
        <v>200000</v>
      </c>
      <c r="D8" s="78" t="s">
        <v>16</v>
      </c>
      <c r="E8" s="66" t="s">
        <v>17</v>
      </c>
      <c r="F8" s="67"/>
    </row>
    <row r="9" spans="1:6" ht="19.5" customHeight="1">
      <c r="A9" s="77" t="s">
        <v>18</v>
      </c>
      <c r="B9" s="66" t="s">
        <v>19</v>
      </c>
      <c r="C9" s="67"/>
      <c r="D9" s="78" t="s">
        <v>20</v>
      </c>
      <c r="E9" s="66" t="s">
        <v>21</v>
      </c>
      <c r="F9" s="67"/>
    </row>
    <row r="10" spans="1:6" ht="19.5" customHeight="1">
      <c r="A10" s="77" t="s">
        <v>22</v>
      </c>
      <c r="B10" s="66" t="s">
        <v>23</v>
      </c>
      <c r="C10" s="67"/>
      <c r="D10" s="78" t="s">
        <v>24</v>
      </c>
      <c r="E10" s="66" t="s">
        <v>25</v>
      </c>
      <c r="F10" s="67"/>
    </row>
    <row r="11" spans="1:6" ht="19.5" customHeight="1">
      <c r="A11" s="77" t="s">
        <v>26</v>
      </c>
      <c r="B11" s="66" t="s">
        <v>27</v>
      </c>
      <c r="C11" s="67"/>
      <c r="D11" s="78" t="s">
        <v>28</v>
      </c>
      <c r="E11" s="66" t="s">
        <v>29</v>
      </c>
      <c r="F11" s="67">
        <v>89306.73</v>
      </c>
    </row>
    <row r="12" spans="1:6" ht="19.5" customHeight="1">
      <c r="A12" s="77" t="s">
        <v>30</v>
      </c>
      <c r="B12" s="66" t="s">
        <v>31</v>
      </c>
      <c r="C12" s="67"/>
      <c r="D12" s="78" t="s">
        <v>32</v>
      </c>
      <c r="E12" s="66" t="s">
        <v>33</v>
      </c>
      <c r="F12" s="67">
        <v>154900.1</v>
      </c>
    </row>
    <row r="13" spans="1:6" ht="19.5" customHeight="1">
      <c r="A13" s="77" t="s">
        <v>34</v>
      </c>
      <c r="B13" s="66" t="s">
        <v>35</v>
      </c>
      <c r="C13" s="67"/>
      <c r="D13" s="78" t="s">
        <v>36</v>
      </c>
      <c r="E13" s="66" t="s">
        <v>37</v>
      </c>
      <c r="F13" s="67">
        <v>500623.72</v>
      </c>
    </row>
    <row r="14" spans="1:6" ht="19.5" customHeight="1">
      <c r="A14" s="41" t="s">
        <v>38</v>
      </c>
      <c r="B14" s="66" t="s">
        <v>39</v>
      </c>
      <c r="C14" s="67"/>
      <c r="D14" s="78" t="s">
        <v>40</v>
      </c>
      <c r="E14" s="66" t="s">
        <v>41</v>
      </c>
      <c r="F14" s="67">
        <v>1679251.25</v>
      </c>
    </row>
    <row r="15" spans="1:6" ht="19.5" customHeight="1">
      <c r="A15" s="77"/>
      <c r="B15" s="66" t="s">
        <v>42</v>
      </c>
      <c r="C15" s="87"/>
      <c r="D15" s="78" t="s">
        <v>43</v>
      </c>
      <c r="E15" s="66" t="s">
        <v>44</v>
      </c>
      <c r="F15" s="67">
        <v>886466.78</v>
      </c>
    </row>
    <row r="16" spans="1:6" ht="19.5" customHeight="1">
      <c r="A16" s="77"/>
      <c r="B16" s="66" t="s">
        <v>45</v>
      </c>
      <c r="C16" s="87"/>
      <c r="D16" s="78" t="s">
        <v>46</v>
      </c>
      <c r="E16" s="66" t="s">
        <v>47</v>
      </c>
      <c r="F16" s="67">
        <v>6665437.24</v>
      </c>
    </row>
    <row r="17" spans="1:6" ht="19.5" customHeight="1">
      <c r="A17" s="77"/>
      <c r="B17" s="66" t="s">
        <v>48</v>
      </c>
      <c r="C17" s="87"/>
      <c r="D17" s="78" t="s">
        <v>49</v>
      </c>
      <c r="E17" s="66" t="s">
        <v>50</v>
      </c>
      <c r="F17" s="67">
        <v>143226.19</v>
      </c>
    </row>
    <row r="18" spans="1:6" ht="19.5" customHeight="1">
      <c r="A18" s="77"/>
      <c r="B18" s="66" t="s">
        <v>51</v>
      </c>
      <c r="C18" s="87"/>
      <c r="D18" s="78" t="s">
        <v>52</v>
      </c>
      <c r="E18" s="66" t="s">
        <v>53</v>
      </c>
      <c r="F18" s="67">
        <v>10840842.68</v>
      </c>
    </row>
    <row r="19" spans="1:6" ht="19.5" customHeight="1">
      <c r="A19" s="77"/>
      <c r="B19" s="66" t="s">
        <v>54</v>
      </c>
      <c r="C19" s="87"/>
      <c r="D19" s="78" t="s">
        <v>55</v>
      </c>
      <c r="E19" s="66" t="s">
        <v>56</v>
      </c>
      <c r="F19" s="67"/>
    </row>
    <row r="20" spans="1:6" ht="19.5" customHeight="1">
      <c r="A20" s="77"/>
      <c r="B20" s="66" t="s">
        <v>57</v>
      </c>
      <c r="C20" s="87"/>
      <c r="D20" s="78" t="s">
        <v>58</v>
      </c>
      <c r="E20" s="66" t="s">
        <v>59</v>
      </c>
      <c r="F20" s="67">
        <v>900000</v>
      </c>
    </row>
    <row r="21" spans="1:6" ht="19.5" customHeight="1">
      <c r="A21" s="77"/>
      <c r="B21" s="66" t="s">
        <v>60</v>
      </c>
      <c r="C21" s="87"/>
      <c r="D21" s="78" t="s">
        <v>61</v>
      </c>
      <c r="E21" s="66" t="s">
        <v>62</v>
      </c>
      <c r="F21" s="67"/>
    </row>
    <row r="22" spans="1:6" ht="19.5" customHeight="1">
      <c r="A22" s="77"/>
      <c r="B22" s="66" t="s">
        <v>63</v>
      </c>
      <c r="C22" s="87"/>
      <c r="D22" s="78" t="s">
        <v>64</v>
      </c>
      <c r="E22" s="66" t="s">
        <v>65</v>
      </c>
      <c r="F22" s="67"/>
    </row>
    <row r="23" spans="1:6" ht="19.5" customHeight="1">
      <c r="A23" s="77"/>
      <c r="B23" s="66" t="s">
        <v>66</v>
      </c>
      <c r="C23" s="87"/>
      <c r="D23" s="78" t="s">
        <v>67</v>
      </c>
      <c r="E23" s="66" t="s">
        <v>68</v>
      </c>
      <c r="F23" s="67"/>
    </row>
    <row r="24" spans="1:6" ht="19.5" customHeight="1">
      <c r="A24" s="77"/>
      <c r="B24" s="66" t="s">
        <v>69</v>
      </c>
      <c r="C24" s="87"/>
      <c r="D24" s="78" t="s">
        <v>70</v>
      </c>
      <c r="E24" s="66" t="s">
        <v>71</v>
      </c>
      <c r="F24" s="67">
        <v>674173.56</v>
      </c>
    </row>
    <row r="25" spans="1:6" ht="19.5" customHeight="1">
      <c r="A25" s="77"/>
      <c r="B25" s="66" t="s">
        <v>72</v>
      </c>
      <c r="C25" s="87"/>
      <c r="D25" s="78" t="s">
        <v>73</v>
      </c>
      <c r="E25" s="66" t="s">
        <v>74</v>
      </c>
      <c r="F25" s="67">
        <v>171263.23</v>
      </c>
    </row>
    <row r="26" spans="1:6" ht="19.5" customHeight="1">
      <c r="A26" s="77"/>
      <c r="B26" s="66" t="s">
        <v>75</v>
      </c>
      <c r="C26" s="87"/>
      <c r="D26" s="78" t="s">
        <v>76</v>
      </c>
      <c r="E26" s="66" t="s">
        <v>77</v>
      </c>
      <c r="F26" s="67"/>
    </row>
    <row r="27" spans="1:6" ht="19.5" customHeight="1">
      <c r="A27" s="77"/>
      <c r="B27" s="66" t="s">
        <v>78</v>
      </c>
      <c r="C27" s="87"/>
      <c r="D27" s="78" t="s">
        <v>79</v>
      </c>
      <c r="E27" s="66" t="s">
        <v>80</v>
      </c>
      <c r="F27" s="67"/>
    </row>
    <row r="28" spans="1:6" ht="19.5" customHeight="1">
      <c r="A28" s="77"/>
      <c r="B28" s="66" t="s">
        <v>81</v>
      </c>
      <c r="C28" s="87"/>
      <c r="D28" s="78" t="s">
        <v>82</v>
      </c>
      <c r="E28" s="66" t="s">
        <v>83</v>
      </c>
      <c r="F28" s="67">
        <v>59116</v>
      </c>
    </row>
    <row r="29" spans="1:6" ht="19.5" customHeight="1">
      <c r="A29" s="77"/>
      <c r="B29" s="66" t="s">
        <v>84</v>
      </c>
      <c r="C29" s="87"/>
      <c r="D29" s="78" t="s">
        <v>85</v>
      </c>
      <c r="E29" s="66" t="s">
        <v>86</v>
      </c>
      <c r="F29" s="67">
        <v>90000</v>
      </c>
    </row>
    <row r="30" spans="1:6" ht="19.5" customHeight="1">
      <c r="A30" s="88"/>
      <c r="B30" s="66" t="s">
        <v>87</v>
      </c>
      <c r="C30" s="87"/>
      <c r="D30" s="78" t="s">
        <v>88</v>
      </c>
      <c r="E30" s="66" t="s">
        <v>89</v>
      </c>
      <c r="F30" s="67"/>
    </row>
    <row r="31" spans="1:6" ht="19.5" customHeight="1">
      <c r="A31" s="88"/>
      <c r="B31" s="66" t="s">
        <v>90</v>
      </c>
      <c r="C31" s="87"/>
      <c r="D31" s="78" t="s">
        <v>91</v>
      </c>
      <c r="E31" s="66" t="s">
        <v>92</v>
      </c>
      <c r="F31" s="67"/>
    </row>
    <row r="32" spans="1:6" ht="19.5" customHeight="1">
      <c r="A32" s="88"/>
      <c r="B32" s="66" t="s">
        <v>93</v>
      </c>
      <c r="C32" s="87"/>
      <c r="D32" s="78" t="s">
        <v>94</v>
      </c>
      <c r="E32" s="66" t="s">
        <v>95</v>
      </c>
      <c r="F32" s="67"/>
    </row>
    <row r="33" spans="1:6" ht="19.5" customHeight="1">
      <c r="A33" s="88" t="s">
        <v>96</v>
      </c>
      <c r="B33" s="66" t="s">
        <v>97</v>
      </c>
      <c r="C33" s="67">
        <v>23921047.25</v>
      </c>
      <c r="D33" s="66" t="s">
        <v>98</v>
      </c>
      <c r="E33" s="66" t="s">
        <v>99</v>
      </c>
      <c r="F33" s="67">
        <v>26460614.47</v>
      </c>
    </row>
    <row r="34" spans="1:6" ht="19.5" customHeight="1">
      <c r="A34" s="88" t="s">
        <v>100</v>
      </c>
      <c r="B34" s="66" t="s">
        <v>101</v>
      </c>
      <c r="C34" s="67"/>
      <c r="D34" s="78" t="s">
        <v>102</v>
      </c>
      <c r="E34" s="66" t="s">
        <v>103</v>
      </c>
      <c r="F34" s="67"/>
    </row>
    <row r="35" spans="1:6" ht="19.5" customHeight="1">
      <c r="A35" s="88" t="s">
        <v>104</v>
      </c>
      <c r="B35" s="66" t="s">
        <v>105</v>
      </c>
      <c r="C35" s="67">
        <v>5825055.2</v>
      </c>
      <c r="D35" s="78" t="s">
        <v>106</v>
      </c>
      <c r="E35" s="66" t="s">
        <v>107</v>
      </c>
      <c r="F35" s="67">
        <v>3285487.98</v>
      </c>
    </row>
    <row r="36" spans="1:6" ht="19.5" customHeight="1">
      <c r="A36" s="88" t="s">
        <v>108</v>
      </c>
      <c r="B36" s="66" t="s">
        <v>109</v>
      </c>
      <c r="C36" s="67">
        <v>29746102.45</v>
      </c>
      <c r="D36" s="66" t="s">
        <v>108</v>
      </c>
      <c r="E36" s="66" t="s">
        <v>110</v>
      </c>
      <c r="F36" s="67">
        <v>29746102.45</v>
      </c>
    </row>
    <row r="37" spans="1:6" ht="19.5" customHeight="1">
      <c r="A37" s="91" t="s">
        <v>111</v>
      </c>
      <c r="B37" s="92" t="s">
        <v>111</v>
      </c>
      <c r="C37" s="92" t="s">
        <v>111</v>
      </c>
      <c r="D37" s="92" t="s">
        <v>111</v>
      </c>
      <c r="E37" s="92" t="s">
        <v>111</v>
      </c>
      <c r="F37" s="92" t="s">
        <v>111</v>
      </c>
    </row>
    <row r="38" spans="1:6" ht="409.5" customHeight="1" hidden="1">
      <c r="A38" s="53"/>
      <c r="B38" s="54"/>
      <c r="C38" s="93"/>
      <c r="D38" s="54"/>
      <c r="E38" s="54"/>
      <c r="F38" s="54"/>
    </row>
    <row r="39" spans="1:6" ht="409.5" customHeight="1" hidden="1">
      <c r="A39" s="53"/>
      <c r="B39" s="54"/>
      <c r="C39" s="55"/>
      <c r="D39" s="54"/>
      <c r="E39" s="54"/>
      <c r="F39" s="54"/>
    </row>
  </sheetData>
  <sheetProtection/>
  <mergeCells count="5">
    <mergeCell ref="A4:C4"/>
    <mergeCell ref="D4:F4"/>
    <mergeCell ref="A37:F37"/>
    <mergeCell ref="A38:F38"/>
    <mergeCell ref="A39:F39"/>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D15"/>
  <sheetViews>
    <sheetView workbookViewId="0" topLeftCell="A1">
      <selection activeCell="F6" sqref="F6"/>
    </sheetView>
  </sheetViews>
  <sheetFormatPr defaultColWidth="9.140625" defaultRowHeight="12.75"/>
  <cols>
    <col min="1" max="3" width="32.140625" style="0" customWidth="1"/>
    <col min="4" max="4" width="102.7109375" style="0" customWidth="1"/>
  </cols>
  <sheetData>
    <row r="1" spans="1:4" ht="27.75" customHeight="1">
      <c r="A1" s="58"/>
      <c r="B1" s="33" t="s">
        <v>597</v>
      </c>
      <c r="C1" s="32"/>
      <c r="D1" s="32"/>
    </row>
    <row r="2" spans="1:4" ht="13.5" customHeight="1">
      <c r="A2" s="59" t="s">
        <v>1</v>
      </c>
      <c r="B2" s="37"/>
      <c r="C2" s="37"/>
      <c r="D2" s="60" t="s">
        <v>598</v>
      </c>
    </row>
    <row r="3" spans="1:4" ht="48.75" customHeight="1">
      <c r="A3" s="41" t="s">
        <v>599</v>
      </c>
      <c r="B3" s="42" t="s">
        <v>600</v>
      </c>
      <c r="C3" s="42" t="s">
        <v>600</v>
      </c>
      <c r="D3" s="61" t="s">
        <v>601</v>
      </c>
    </row>
    <row r="4" spans="1:4" ht="39" customHeight="1">
      <c r="A4" s="41" t="s">
        <v>599</v>
      </c>
      <c r="B4" s="42" t="s">
        <v>602</v>
      </c>
      <c r="C4" s="42" t="s">
        <v>602</v>
      </c>
      <c r="D4" s="61" t="s">
        <v>603</v>
      </c>
    </row>
    <row r="5" spans="1:4" ht="39" customHeight="1">
      <c r="A5" s="41" t="s">
        <v>599</v>
      </c>
      <c r="B5" s="42" t="s">
        <v>604</v>
      </c>
      <c r="C5" s="42" t="s">
        <v>604</v>
      </c>
      <c r="D5" s="61" t="s">
        <v>605</v>
      </c>
    </row>
    <row r="6" spans="1:4" ht="39" customHeight="1">
      <c r="A6" s="41" t="s">
        <v>599</v>
      </c>
      <c r="B6" s="42" t="s">
        <v>606</v>
      </c>
      <c r="C6" s="42" t="s">
        <v>606</v>
      </c>
      <c r="D6" s="42" t="s">
        <v>607</v>
      </c>
    </row>
    <row r="7" spans="1:4" ht="66" customHeight="1">
      <c r="A7" s="41" t="s">
        <v>599</v>
      </c>
      <c r="B7" s="42" t="s">
        <v>608</v>
      </c>
      <c r="C7" s="42" t="s">
        <v>608</v>
      </c>
      <c r="D7" s="62" t="s">
        <v>609</v>
      </c>
    </row>
    <row r="8" spans="1:4" ht="39" customHeight="1">
      <c r="A8" s="41" t="s">
        <v>610</v>
      </c>
      <c r="B8" s="42" t="s">
        <v>611</v>
      </c>
      <c r="C8" s="42" t="s">
        <v>611</v>
      </c>
      <c r="D8" s="61" t="s">
        <v>612</v>
      </c>
    </row>
    <row r="9" spans="1:4" ht="39" customHeight="1">
      <c r="A9" s="41" t="s">
        <v>610</v>
      </c>
      <c r="B9" s="42" t="s">
        <v>613</v>
      </c>
      <c r="C9" s="40" t="s">
        <v>614</v>
      </c>
      <c r="D9" s="42" t="s">
        <v>615</v>
      </c>
    </row>
    <row r="10" spans="1:4" ht="39" customHeight="1">
      <c r="A10" s="41" t="s">
        <v>610</v>
      </c>
      <c r="B10" s="42" t="s">
        <v>613</v>
      </c>
      <c r="C10" s="40" t="s">
        <v>616</v>
      </c>
      <c r="D10" s="42" t="s">
        <v>617</v>
      </c>
    </row>
    <row r="11" spans="1:4" ht="39" customHeight="1">
      <c r="A11" s="41" t="s">
        <v>618</v>
      </c>
      <c r="B11" s="42" t="s">
        <v>618</v>
      </c>
      <c r="C11" s="42" t="s">
        <v>618</v>
      </c>
      <c r="D11" s="61" t="s">
        <v>619</v>
      </c>
    </row>
    <row r="12" spans="1:4" ht="39" customHeight="1">
      <c r="A12" s="41" t="s">
        <v>620</v>
      </c>
      <c r="B12" s="42" t="s">
        <v>620</v>
      </c>
      <c r="C12" s="42" t="s">
        <v>620</v>
      </c>
      <c r="D12" s="61" t="s">
        <v>621</v>
      </c>
    </row>
    <row r="13" spans="1:4" ht="39" customHeight="1">
      <c r="A13" s="41" t="s">
        <v>622</v>
      </c>
      <c r="B13" s="42" t="s">
        <v>622</v>
      </c>
      <c r="C13" s="42" t="s">
        <v>622</v>
      </c>
      <c r="D13" s="61" t="s">
        <v>623</v>
      </c>
    </row>
    <row r="14" spans="1:4" ht="39" customHeight="1">
      <c r="A14" s="41" t="s">
        <v>624</v>
      </c>
      <c r="B14" s="42" t="s">
        <v>624</v>
      </c>
      <c r="C14" s="42" t="s">
        <v>624</v>
      </c>
      <c r="D14" s="61" t="s">
        <v>625</v>
      </c>
    </row>
    <row r="15" spans="1:4" ht="39" customHeight="1">
      <c r="A15" s="41" t="s">
        <v>626</v>
      </c>
      <c r="B15" s="42" t="s">
        <v>626</v>
      </c>
      <c r="C15" s="42" t="s">
        <v>626</v>
      </c>
      <c r="D15" s="63" t="s">
        <v>627</v>
      </c>
    </row>
  </sheetData>
  <sheetProtection/>
  <mergeCells count="14">
    <mergeCell ref="B3:C3"/>
    <mergeCell ref="B4:C4"/>
    <mergeCell ref="B5:C5"/>
    <mergeCell ref="B6:C6"/>
    <mergeCell ref="B7:C7"/>
    <mergeCell ref="B8:C8"/>
    <mergeCell ref="A11:C11"/>
    <mergeCell ref="A12:C12"/>
    <mergeCell ref="A13:C13"/>
    <mergeCell ref="A14:C14"/>
    <mergeCell ref="A15:C15"/>
    <mergeCell ref="A3:A7"/>
    <mergeCell ref="A8:A10"/>
    <mergeCell ref="B9:B10"/>
  </mergeCells>
  <printOptions/>
  <pageMargins left="0.75" right="0.75" top="1" bottom="1" header="0.5" footer="0.5"/>
  <pageSetup fitToHeight="1" fitToWidth="1" horizontalDpi="300" verticalDpi="300" orientation="portrait"/>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I38"/>
  <sheetViews>
    <sheetView workbookViewId="0" topLeftCell="A22">
      <selection activeCell="D31" sqref="D31"/>
    </sheetView>
  </sheetViews>
  <sheetFormatPr defaultColWidth="9.140625" defaultRowHeight="12.75"/>
  <cols>
    <col min="1" max="8" width="16.00390625" style="0" customWidth="1"/>
    <col min="9" max="9" width="32.8515625" style="0" customWidth="1"/>
  </cols>
  <sheetData>
    <row r="1" spans="1:9" ht="27.75" customHeight="1">
      <c r="A1" s="31"/>
      <c r="B1" s="32"/>
      <c r="C1" s="32"/>
      <c r="D1" s="32"/>
      <c r="E1" s="33" t="s">
        <v>628</v>
      </c>
      <c r="F1" s="32"/>
      <c r="G1" s="32"/>
      <c r="H1" s="32"/>
      <c r="I1" s="32"/>
    </row>
    <row r="2" spans="1:9" ht="409.5" customHeight="1" hidden="1">
      <c r="A2" s="34"/>
      <c r="B2" s="35"/>
      <c r="C2" s="35"/>
      <c r="D2" s="35"/>
      <c r="E2" s="35"/>
      <c r="F2" s="35"/>
      <c r="G2" s="35"/>
      <c r="H2" s="35"/>
      <c r="I2" s="35"/>
    </row>
    <row r="3" spans="1:9" ht="13.5" customHeight="1">
      <c r="A3" s="36" t="s">
        <v>1</v>
      </c>
      <c r="B3" s="37"/>
      <c r="C3" s="37"/>
      <c r="D3" s="37"/>
      <c r="E3" s="38"/>
      <c r="F3" s="37"/>
      <c r="G3" s="37"/>
      <c r="H3" s="37"/>
      <c r="I3" s="56" t="s">
        <v>629</v>
      </c>
    </row>
    <row r="4" spans="1:9" ht="19.5" customHeight="1">
      <c r="A4" s="39" t="s">
        <v>630</v>
      </c>
      <c r="B4" s="40" t="s">
        <v>631</v>
      </c>
      <c r="C4" s="40"/>
      <c r="D4" s="40"/>
      <c r="E4" s="40"/>
      <c r="F4" s="40"/>
      <c r="G4" s="40"/>
      <c r="H4" s="40"/>
      <c r="I4" s="40"/>
    </row>
    <row r="5" spans="1:9" ht="19.5" customHeight="1">
      <c r="A5" s="39" t="s">
        <v>632</v>
      </c>
      <c r="B5" s="40" t="s">
        <v>632</v>
      </c>
      <c r="C5" s="40" t="s">
        <v>632</v>
      </c>
      <c r="D5" s="40" t="s">
        <v>632</v>
      </c>
      <c r="E5" s="40" t="s">
        <v>632</v>
      </c>
      <c r="F5" s="40" t="s">
        <v>632</v>
      </c>
      <c r="G5" s="40" t="s">
        <v>632</v>
      </c>
      <c r="H5" s="40" t="s">
        <v>633</v>
      </c>
      <c r="I5" s="40" t="s">
        <v>633</v>
      </c>
    </row>
    <row r="6" spans="1:9" ht="19.5" customHeight="1">
      <c r="A6" s="41" t="s">
        <v>634</v>
      </c>
      <c r="B6" s="42" t="s">
        <v>635</v>
      </c>
      <c r="C6" s="43" t="s">
        <v>636</v>
      </c>
      <c r="D6" s="44"/>
      <c r="E6" s="44"/>
      <c r="F6" s="44"/>
      <c r="G6" s="44"/>
      <c r="H6" s="44"/>
      <c r="I6" s="44" t="s">
        <v>637</v>
      </c>
    </row>
    <row r="7" spans="1:9" ht="103.5" customHeight="1">
      <c r="A7" s="41" t="s">
        <v>634</v>
      </c>
      <c r="B7" s="42" t="s">
        <v>635</v>
      </c>
      <c r="C7" s="44"/>
      <c r="D7" s="44"/>
      <c r="E7" s="44"/>
      <c r="F7" s="44"/>
      <c r="G7" s="44"/>
      <c r="H7" s="44"/>
      <c r="I7" s="44"/>
    </row>
    <row r="8" spans="1:9" ht="19.5" customHeight="1">
      <c r="A8" s="41" t="s">
        <v>634</v>
      </c>
      <c r="B8" s="42" t="s">
        <v>638</v>
      </c>
      <c r="C8" s="43" t="s">
        <v>639</v>
      </c>
      <c r="D8" s="44"/>
      <c r="E8" s="44"/>
      <c r="F8" s="44"/>
      <c r="G8" s="44"/>
      <c r="H8" s="44"/>
      <c r="I8" s="43" t="s">
        <v>640</v>
      </c>
    </row>
    <row r="9" spans="1:9" ht="42" customHeight="1">
      <c r="A9" s="41" t="s">
        <v>634</v>
      </c>
      <c r="B9" s="42" t="s">
        <v>638</v>
      </c>
      <c r="C9" s="44"/>
      <c r="D9" s="44"/>
      <c r="E9" s="44"/>
      <c r="F9" s="44"/>
      <c r="G9" s="44"/>
      <c r="H9" s="44"/>
      <c r="I9" s="43"/>
    </row>
    <row r="10" spans="1:9" ht="19.5" customHeight="1">
      <c r="A10" s="45" t="s">
        <v>641</v>
      </c>
      <c r="B10" s="46" t="s">
        <v>641</v>
      </c>
      <c r="C10" s="46" t="s">
        <v>641</v>
      </c>
      <c r="D10" s="46" t="s">
        <v>641</v>
      </c>
      <c r="E10" s="46" t="s">
        <v>641</v>
      </c>
      <c r="F10" s="46" t="s">
        <v>641</v>
      </c>
      <c r="G10" s="46" t="s">
        <v>641</v>
      </c>
      <c r="H10" s="46" t="s">
        <v>641</v>
      </c>
      <c r="I10" s="46" t="s">
        <v>641</v>
      </c>
    </row>
    <row r="11" spans="1:9" ht="19.5" customHeight="1">
      <c r="A11" s="39" t="s">
        <v>642</v>
      </c>
      <c r="B11" s="40" t="s">
        <v>643</v>
      </c>
      <c r="C11" s="40" t="s">
        <v>643</v>
      </c>
      <c r="D11" s="40" t="s">
        <v>643</v>
      </c>
      <c r="E11" s="40" t="s">
        <v>643</v>
      </c>
      <c r="F11" s="40" t="s">
        <v>644</v>
      </c>
      <c r="G11" s="40" t="s">
        <v>644</v>
      </c>
      <c r="H11" s="40" t="s">
        <v>644</v>
      </c>
      <c r="I11" s="40" t="s">
        <v>644</v>
      </c>
    </row>
    <row r="12" spans="1:9" ht="19.5" customHeight="1">
      <c r="A12" s="39" t="s">
        <v>645</v>
      </c>
      <c r="B12" s="43" t="s">
        <v>646</v>
      </c>
      <c r="C12" s="44"/>
      <c r="D12" s="44"/>
      <c r="E12" s="44"/>
      <c r="F12" s="44" t="s">
        <v>647</v>
      </c>
      <c r="G12" s="44"/>
      <c r="H12" s="44"/>
      <c r="I12" s="44"/>
    </row>
    <row r="13" spans="1:9" ht="67.5" customHeight="1">
      <c r="A13" s="39" t="s">
        <v>645</v>
      </c>
      <c r="B13" s="44"/>
      <c r="C13" s="44"/>
      <c r="D13" s="44"/>
      <c r="E13" s="44"/>
      <c r="F13" s="44"/>
      <c r="G13" s="44"/>
      <c r="H13" s="44"/>
      <c r="I13" s="44"/>
    </row>
    <row r="14" spans="1:9" ht="19.5" customHeight="1">
      <c r="A14" s="39" t="s">
        <v>648</v>
      </c>
      <c r="B14" s="43" t="s">
        <v>649</v>
      </c>
      <c r="C14" s="44"/>
      <c r="D14" s="44"/>
      <c r="E14" s="44"/>
      <c r="F14" s="11" t="s">
        <v>650</v>
      </c>
      <c r="G14" s="11"/>
      <c r="H14" s="11" t="s">
        <v>650</v>
      </c>
      <c r="I14" s="11" t="s">
        <v>650</v>
      </c>
    </row>
    <row r="15" spans="1:9" ht="66" customHeight="1">
      <c r="A15" s="39" t="s">
        <v>648</v>
      </c>
      <c r="B15" s="44"/>
      <c r="C15" s="44"/>
      <c r="D15" s="44"/>
      <c r="E15" s="44"/>
      <c r="F15" s="11" t="s">
        <v>650</v>
      </c>
      <c r="G15" s="11" t="s">
        <v>650</v>
      </c>
      <c r="H15" s="11" t="s">
        <v>650</v>
      </c>
      <c r="I15" s="11" t="s">
        <v>650</v>
      </c>
    </row>
    <row r="16" spans="1:9" ht="19.5" customHeight="1">
      <c r="A16" s="39" t="s">
        <v>651</v>
      </c>
      <c r="B16" s="43" t="s">
        <v>646</v>
      </c>
      <c r="C16" s="44"/>
      <c r="D16" s="44"/>
      <c r="E16" s="44"/>
      <c r="F16" s="11" t="s">
        <v>650</v>
      </c>
      <c r="G16" s="11"/>
      <c r="H16" s="11" t="s">
        <v>650</v>
      </c>
      <c r="I16" s="11" t="s">
        <v>650</v>
      </c>
    </row>
    <row r="17" spans="1:9" ht="55.5" customHeight="1">
      <c r="A17" s="39" t="s">
        <v>651</v>
      </c>
      <c r="B17" s="44"/>
      <c r="C17" s="44"/>
      <c r="D17" s="44"/>
      <c r="E17" s="44"/>
      <c r="F17" s="11" t="s">
        <v>650</v>
      </c>
      <c r="G17" s="11" t="s">
        <v>650</v>
      </c>
      <c r="H17" s="11" t="s">
        <v>650</v>
      </c>
      <c r="I17" s="11" t="s">
        <v>650</v>
      </c>
    </row>
    <row r="18" spans="1:9" ht="19.5" customHeight="1">
      <c r="A18" s="45" t="s">
        <v>652</v>
      </c>
      <c r="B18" s="46" t="s">
        <v>652</v>
      </c>
      <c r="C18" s="46" t="s">
        <v>652</v>
      </c>
      <c r="D18" s="46" t="s">
        <v>652</v>
      </c>
      <c r="E18" s="46" t="s">
        <v>652</v>
      </c>
      <c r="F18" s="46" t="s">
        <v>652</v>
      </c>
      <c r="G18" s="46" t="s">
        <v>652</v>
      </c>
      <c r="H18" s="46" t="s">
        <v>652</v>
      </c>
      <c r="I18" s="46" t="s">
        <v>652</v>
      </c>
    </row>
    <row r="19" spans="1:9" ht="19.5" customHeight="1">
      <c r="A19" s="39" t="s">
        <v>653</v>
      </c>
      <c r="B19" s="40" t="s">
        <v>654</v>
      </c>
      <c r="C19" s="40" t="s">
        <v>655</v>
      </c>
      <c r="D19" s="40" t="s">
        <v>656</v>
      </c>
      <c r="E19" s="40" t="s">
        <v>656</v>
      </c>
      <c r="F19" s="40" t="s">
        <v>656</v>
      </c>
      <c r="G19" s="47" t="s">
        <v>657</v>
      </c>
      <c r="H19" s="40" t="s">
        <v>658</v>
      </c>
      <c r="I19" s="47" t="s">
        <v>659</v>
      </c>
    </row>
    <row r="20" spans="1:9" ht="19.5" customHeight="1">
      <c r="A20" s="39" t="s">
        <v>653</v>
      </c>
      <c r="B20" s="40" t="s">
        <v>654</v>
      </c>
      <c r="C20" s="40" t="s">
        <v>655</v>
      </c>
      <c r="D20" s="40" t="s">
        <v>660</v>
      </c>
      <c r="E20" s="40" t="s">
        <v>661</v>
      </c>
      <c r="F20" s="40" t="s">
        <v>662</v>
      </c>
      <c r="G20" s="47" t="s">
        <v>657</v>
      </c>
      <c r="H20" s="40" t="s">
        <v>658</v>
      </c>
      <c r="I20" s="47" t="s">
        <v>659</v>
      </c>
    </row>
    <row r="21" spans="1:9" ht="43.5" customHeight="1">
      <c r="A21" s="9" t="s">
        <v>663</v>
      </c>
      <c r="B21" s="11" t="s">
        <v>664</v>
      </c>
      <c r="C21" s="9" t="s">
        <v>665</v>
      </c>
      <c r="D21" s="11">
        <v>1084</v>
      </c>
      <c r="E21" s="11">
        <v>1084</v>
      </c>
      <c r="F21" s="11"/>
      <c r="G21" s="10">
        <v>1092</v>
      </c>
      <c r="H21" s="48">
        <f>G21/E21</f>
        <v>1.007380073800738</v>
      </c>
      <c r="I21" s="10"/>
    </row>
    <row r="22" spans="1:9" ht="91.5" customHeight="1">
      <c r="A22" s="9" t="s">
        <v>666</v>
      </c>
      <c r="B22" s="11" t="s">
        <v>664</v>
      </c>
      <c r="C22" s="9" t="s">
        <v>667</v>
      </c>
      <c r="D22" s="11">
        <v>4.24</v>
      </c>
      <c r="E22" s="11">
        <v>4.24</v>
      </c>
      <c r="F22" s="11"/>
      <c r="G22" s="10">
        <v>7.84</v>
      </c>
      <c r="H22" s="48">
        <f>G22/E22</f>
        <v>1.8490566037735847</v>
      </c>
      <c r="I22" s="10" t="s">
        <v>668</v>
      </c>
    </row>
    <row r="23" spans="1:9" ht="19.5" customHeight="1">
      <c r="A23" s="41"/>
      <c r="B23" s="42"/>
      <c r="C23" s="42"/>
      <c r="D23" s="49"/>
      <c r="E23" s="49"/>
      <c r="F23" s="49"/>
      <c r="G23" s="49"/>
      <c r="H23" s="49"/>
      <c r="I23" s="42"/>
    </row>
    <row r="24" spans="1:9" ht="19.5" customHeight="1">
      <c r="A24" s="45" t="s">
        <v>669</v>
      </c>
      <c r="B24" s="46" t="s">
        <v>669</v>
      </c>
      <c r="C24" s="46" t="s">
        <v>669</v>
      </c>
      <c r="D24" s="46" t="s">
        <v>669</v>
      </c>
      <c r="E24" s="46" t="s">
        <v>669</v>
      </c>
      <c r="F24" s="46" t="s">
        <v>669</v>
      </c>
      <c r="G24" s="46" t="s">
        <v>669</v>
      </c>
      <c r="H24" s="46" t="s">
        <v>669</v>
      </c>
      <c r="I24" s="46" t="s">
        <v>669</v>
      </c>
    </row>
    <row r="25" spans="1:9" ht="19.5" customHeight="1">
      <c r="A25" s="39" t="s">
        <v>670</v>
      </c>
      <c r="B25" s="40" t="s">
        <v>671</v>
      </c>
      <c r="C25" s="40" t="s">
        <v>672</v>
      </c>
      <c r="D25" s="40" t="s">
        <v>673</v>
      </c>
      <c r="E25" s="40" t="s">
        <v>674</v>
      </c>
      <c r="F25" s="40" t="s">
        <v>675</v>
      </c>
      <c r="G25" s="40" t="s">
        <v>676</v>
      </c>
      <c r="H25" s="40" t="s">
        <v>677</v>
      </c>
      <c r="I25" s="40" t="s">
        <v>677</v>
      </c>
    </row>
    <row r="26" spans="1:9" ht="36">
      <c r="A26" s="16" t="s">
        <v>678</v>
      </c>
      <c r="B26" s="11" t="s">
        <v>679</v>
      </c>
      <c r="C26" s="10" t="s">
        <v>680</v>
      </c>
      <c r="D26" s="11" t="s">
        <v>681</v>
      </c>
      <c r="E26" s="10" t="s">
        <v>682</v>
      </c>
      <c r="F26" s="11" t="s">
        <v>683</v>
      </c>
      <c r="G26" s="11" t="s">
        <v>684</v>
      </c>
      <c r="H26" s="50"/>
      <c r="I26" s="57"/>
    </row>
    <row r="27" spans="1:9" ht="36">
      <c r="A27" s="16" t="s">
        <v>678</v>
      </c>
      <c r="B27" s="11" t="s">
        <v>685</v>
      </c>
      <c r="C27" s="10" t="s">
        <v>686</v>
      </c>
      <c r="D27" s="11" t="s">
        <v>681</v>
      </c>
      <c r="E27" s="11" t="s">
        <v>687</v>
      </c>
      <c r="F27" s="11" t="s">
        <v>688</v>
      </c>
      <c r="G27" s="11">
        <v>7.84</v>
      </c>
      <c r="H27" s="15" t="s">
        <v>668</v>
      </c>
      <c r="I27" s="25"/>
    </row>
    <row r="28" spans="1:9" ht="24">
      <c r="A28" s="16" t="s">
        <v>678</v>
      </c>
      <c r="B28" s="11" t="s">
        <v>689</v>
      </c>
      <c r="C28" s="10" t="s">
        <v>690</v>
      </c>
      <c r="D28" s="11" t="s">
        <v>681</v>
      </c>
      <c r="E28" s="11" t="s">
        <v>691</v>
      </c>
      <c r="F28" s="11" t="s">
        <v>683</v>
      </c>
      <c r="G28" s="11" t="s">
        <v>684</v>
      </c>
      <c r="H28" s="50"/>
      <c r="I28" s="57"/>
    </row>
    <row r="29" spans="1:9" ht="36">
      <c r="A29" s="16" t="s">
        <v>678</v>
      </c>
      <c r="B29" s="11" t="s">
        <v>685</v>
      </c>
      <c r="C29" s="10" t="s">
        <v>692</v>
      </c>
      <c r="D29" s="11" t="s">
        <v>693</v>
      </c>
      <c r="E29" s="11" t="s">
        <v>694</v>
      </c>
      <c r="F29" s="11" t="s">
        <v>695</v>
      </c>
      <c r="G29" s="11" t="s">
        <v>684</v>
      </c>
      <c r="H29" s="50"/>
      <c r="I29" s="57"/>
    </row>
    <row r="30" spans="1:9" ht="60">
      <c r="A30" s="16" t="s">
        <v>678</v>
      </c>
      <c r="B30" s="11" t="s">
        <v>689</v>
      </c>
      <c r="C30" s="10" t="s">
        <v>696</v>
      </c>
      <c r="D30" s="11" t="s">
        <v>681</v>
      </c>
      <c r="E30" s="11" t="s">
        <v>691</v>
      </c>
      <c r="F30" s="11" t="s">
        <v>683</v>
      </c>
      <c r="G30" s="11" t="s">
        <v>684</v>
      </c>
      <c r="H30" s="50"/>
      <c r="I30" s="57"/>
    </row>
    <row r="31" spans="1:9" ht="24">
      <c r="A31" s="16" t="s">
        <v>697</v>
      </c>
      <c r="B31" s="11" t="s">
        <v>698</v>
      </c>
      <c r="C31" s="10" t="s">
        <v>699</v>
      </c>
      <c r="D31" s="11" t="s">
        <v>700</v>
      </c>
      <c r="E31" s="11" t="s">
        <v>701</v>
      </c>
      <c r="F31" s="11" t="s">
        <v>683</v>
      </c>
      <c r="G31" s="11" t="s">
        <v>684</v>
      </c>
      <c r="H31" s="50"/>
      <c r="I31" s="57"/>
    </row>
    <row r="32" spans="1:9" ht="24">
      <c r="A32" s="16" t="s">
        <v>702</v>
      </c>
      <c r="B32" s="11" t="s">
        <v>703</v>
      </c>
      <c r="C32" s="10" t="s">
        <v>704</v>
      </c>
      <c r="D32" s="11" t="s">
        <v>700</v>
      </c>
      <c r="E32" s="11" t="s">
        <v>701</v>
      </c>
      <c r="F32" s="11" t="s">
        <v>683</v>
      </c>
      <c r="G32" s="11" t="s">
        <v>684</v>
      </c>
      <c r="H32" s="50"/>
      <c r="I32" s="57"/>
    </row>
    <row r="33" spans="1:9" ht="36">
      <c r="A33" s="16" t="s">
        <v>678</v>
      </c>
      <c r="B33" s="11" t="s">
        <v>705</v>
      </c>
      <c r="C33" s="10" t="s">
        <v>706</v>
      </c>
      <c r="D33" s="11" t="s">
        <v>681</v>
      </c>
      <c r="E33" s="10" t="s">
        <v>682</v>
      </c>
      <c r="F33" s="11" t="s">
        <v>683</v>
      </c>
      <c r="G33" s="11" t="s">
        <v>684</v>
      </c>
      <c r="H33" s="50"/>
      <c r="I33" s="57"/>
    </row>
    <row r="34" spans="1:9" ht="12.75">
      <c r="A34" s="16" t="s">
        <v>678</v>
      </c>
      <c r="B34" s="11" t="s">
        <v>679</v>
      </c>
      <c r="C34" s="10" t="s">
        <v>707</v>
      </c>
      <c r="D34" s="11" t="s">
        <v>700</v>
      </c>
      <c r="E34" s="11" t="s">
        <v>708</v>
      </c>
      <c r="F34" s="11" t="s">
        <v>709</v>
      </c>
      <c r="G34" s="11" t="s">
        <v>684</v>
      </c>
      <c r="H34" s="50"/>
      <c r="I34" s="57"/>
    </row>
    <row r="35" spans="1:9" ht="24">
      <c r="A35" s="16" t="s">
        <v>678</v>
      </c>
      <c r="B35" s="11" t="s">
        <v>705</v>
      </c>
      <c r="C35" s="10" t="s">
        <v>710</v>
      </c>
      <c r="D35" s="11" t="s">
        <v>700</v>
      </c>
      <c r="E35" s="11" t="s">
        <v>701</v>
      </c>
      <c r="F35" s="11" t="s">
        <v>683</v>
      </c>
      <c r="G35" s="11" t="s">
        <v>684</v>
      </c>
      <c r="H35" s="50"/>
      <c r="I35" s="57"/>
    </row>
    <row r="36" spans="1:9" ht="19.5" customHeight="1">
      <c r="A36" s="51"/>
      <c r="B36" s="52"/>
      <c r="C36" s="52"/>
      <c r="D36" s="52"/>
      <c r="E36" s="49"/>
      <c r="F36" s="42"/>
      <c r="G36" s="49"/>
      <c r="H36" s="42"/>
      <c r="I36" s="42"/>
    </row>
    <row r="37" spans="1:9" ht="19.5" customHeight="1">
      <c r="A37" s="41" t="s">
        <v>711</v>
      </c>
      <c r="B37" s="42"/>
      <c r="C37" s="42"/>
      <c r="D37" s="42"/>
      <c r="E37" s="42"/>
      <c r="F37" s="42"/>
      <c r="G37" s="42"/>
      <c r="H37" s="42"/>
      <c r="I37" s="42"/>
    </row>
    <row r="38" spans="1:9" ht="409.5" customHeight="1" hidden="1">
      <c r="A38" s="53"/>
      <c r="B38" s="54"/>
      <c r="C38" s="54"/>
      <c r="D38" s="54"/>
      <c r="E38" s="55"/>
      <c r="F38" s="54"/>
      <c r="G38" s="54"/>
      <c r="H38" s="54"/>
      <c r="I38" s="54"/>
    </row>
  </sheetData>
  <sheetProtection/>
  <mergeCells count="45">
    <mergeCell ref="B4:I4"/>
    <mergeCell ref="A5:G5"/>
    <mergeCell ref="H5:I5"/>
    <mergeCell ref="A10:I10"/>
    <mergeCell ref="B11:E11"/>
    <mergeCell ref="F11:I11"/>
    <mergeCell ref="A18:I18"/>
    <mergeCell ref="D19:F19"/>
    <mergeCell ref="A24:I24"/>
    <mergeCell ref="H25:I25"/>
    <mergeCell ref="H26:I26"/>
    <mergeCell ref="H27:I27"/>
    <mergeCell ref="H28:I28"/>
    <mergeCell ref="H29:I29"/>
    <mergeCell ref="H30:I30"/>
    <mergeCell ref="H31:I31"/>
    <mergeCell ref="H32:I32"/>
    <mergeCell ref="H33:I33"/>
    <mergeCell ref="H34:I34"/>
    <mergeCell ref="H35:I35"/>
    <mergeCell ref="H36:I36"/>
    <mergeCell ref="B37:I37"/>
    <mergeCell ref="B38:I38"/>
    <mergeCell ref="A6:A9"/>
    <mergeCell ref="A12:A13"/>
    <mergeCell ref="A14:A15"/>
    <mergeCell ref="A16:A17"/>
    <mergeCell ref="A19:A20"/>
    <mergeCell ref="B6:B7"/>
    <mergeCell ref="B8:B9"/>
    <mergeCell ref="B19:B20"/>
    <mergeCell ref="C19:C20"/>
    <mergeCell ref="G19:G20"/>
    <mergeCell ref="H19:H20"/>
    <mergeCell ref="I6:I7"/>
    <mergeCell ref="I8:I9"/>
    <mergeCell ref="I19:I20"/>
    <mergeCell ref="C6:H7"/>
    <mergeCell ref="C8:H9"/>
    <mergeCell ref="B12:E13"/>
    <mergeCell ref="F12:I13"/>
    <mergeCell ref="B14:E15"/>
    <mergeCell ref="F14:I15"/>
    <mergeCell ref="B16:E17"/>
    <mergeCell ref="F16:I17"/>
  </mergeCells>
  <printOptions/>
  <pageMargins left="0.75" right="0.75" top="1" bottom="1" header="0.5" footer="0.5"/>
  <pageSetup fitToHeight="1" fitToWidth="1" horizontalDpi="300" verticalDpi="300" orientation="portrait"/>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J26"/>
  <sheetViews>
    <sheetView tabSelected="1" workbookViewId="0" topLeftCell="A1">
      <selection activeCell="L10" sqref="L10"/>
    </sheetView>
  </sheetViews>
  <sheetFormatPr defaultColWidth="9.140625" defaultRowHeight="12.75"/>
  <cols>
    <col min="1" max="2" width="16.00390625" style="0" customWidth="1"/>
    <col min="3" max="3" width="21.57421875" style="0" customWidth="1"/>
    <col min="4" max="9" width="16.00390625" style="0" customWidth="1"/>
    <col min="10" max="10" width="27.57421875" style="0" customWidth="1"/>
  </cols>
  <sheetData>
    <row r="1" spans="1:10" ht="27.75" customHeight="1">
      <c r="A1" s="2"/>
      <c r="B1" s="3"/>
      <c r="C1" s="3"/>
      <c r="D1" s="3"/>
      <c r="E1" s="4" t="s">
        <v>712</v>
      </c>
      <c r="F1" s="3"/>
      <c r="G1" s="3"/>
      <c r="H1" s="3"/>
      <c r="I1" s="3"/>
      <c r="J1" s="3"/>
    </row>
    <row r="2" spans="1:10" ht="13.5" customHeight="1">
      <c r="A2" s="5" t="s">
        <v>1</v>
      </c>
      <c r="B2" s="6"/>
      <c r="C2" s="6"/>
      <c r="D2" s="6"/>
      <c r="E2" s="7"/>
      <c r="F2" s="6"/>
      <c r="G2" s="6"/>
      <c r="H2" s="6"/>
      <c r="I2" s="6"/>
      <c r="J2" s="23" t="s">
        <v>713</v>
      </c>
    </row>
    <row r="3" spans="1:10" ht="21" customHeight="1">
      <c r="A3" s="8" t="s">
        <v>714</v>
      </c>
      <c r="B3" s="8"/>
      <c r="C3" s="8" t="s">
        <v>666</v>
      </c>
      <c r="D3" s="8"/>
      <c r="E3" s="8"/>
      <c r="F3" s="8"/>
      <c r="G3" s="8"/>
      <c r="H3" s="8"/>
      <c r="I3" s="8"/>
      <c r="J3" s="8"/>
    </row>
    <row r="4" spans="1:10" ht="21" customHeight="1">
      <c r="A4" s="8" t="s">
        <v>715</v>
      </c>
      <c r="B4" s="8"/>
      <c r="C4" s="8" t="s">
        <v>716</v>
      </c>
      <c r="D4" s="8"/>
      <c r="E4" s="8"/>
      <c r="F4" s="8" t="s">
        <v>717</v>
      </c>
      <c r="G4" s="8" t="s">
        <v>718</v>
      </c>
      <c r="H4" s="8"/>
      <c r="I4" s="8"/>
      <c r="J4" s="8"/>
    </row>
    <row r="5" spans="1:10" ht="21" customHeight="1">
      <c r="A5" s="9" t="s">
        <v>719</v>
      </c>
      <c r="B5" s="10"/>
      <c r="C5" s="11"/>
      <c r="D5" s="11" t="s">
        <v>720</v>
      </c>
      <c r="E5" s="11" t="s">
        <v>721</v>
      </c>
      <c r="F5" s="11" t="s">
        <v>722</v>
      </c>
      <c r="G5" s="11" t="s">
        <v>723</v>
      </c>
      <c r="H5" s="11" t="s">
        <v>724</v>
      </c>
      <c r="I5" s="11" t="s">
        <v>725</v>
      </c>
      <c r="J5" s="11"/>
    </row>
    <row r="6" spans="1:10" ht="21" customHeight="1">
      <c r="A6" s="9"/>
      <c r="B6" s="10" t="s">
        <v>719</v>
      </c>
      <c r="C6" s="11" t="s">
        <v>726</v>
      </c>
      <c r="D6" s="12">
        <v>4.24</v>
      </c>
      <c r="E6" s="12">
        <v>4.24</v>
      </c>
      <c r="F6" s="12">
        <v>7.84</v>
      </c>
      <c r="G6" s="12">
        <v>100</v>
      </c>
      <c r="H6" s="12">
        <f>F6/E6*100%</f>
        <v>1.8490566037735847</v>
      </c>
      <c r="I6" s="30">
        <v>100</v>
      </c>
      <c r="J6" s="11"/>
    </row>
    <row r="7" spans="1:10" ht="21" customHeight="1">
      <c r="A7" s="9"/>
      <c r="B7" s="10" t="s">
        <v>719</v>
      </c>
      <c r="C7" s="11" t="s">
        <v>727</v>
      </c>
      <c r="D7" s="12">
        <v>4.24</v>
      </c>
      <c r="E7" s="12">
        <v>4.24</v>
      </c>
      <c r="F7" s="12">
        <v>7.84</v>
      </c>
      <c r="G7" s="12">
        <v>100</v>
      </c>
      <c r="H7" s="12">
        <f>F7/E7*100%</f>
        <v>1.8490566037735847</v>
      </c>
      <c r="I7" s="11" t="s">
        <v>571</v>
      </c>
      <c r="J7" s="11"/>
    </row>
    <row r="8" spans="1:10" ht="21" customHeight="1">
      <c r="A8" s="9"/>
      <c r="B8" s="10" t="s">
        <v>719</v>
      </c>
      <c r="C8" s="11" t="s">
        <v>728</v>
      </c>
      <c r="D8" s="12"/>
      <c r="E8" s="12"/>
      <c r="F8" s="12"/>
      <c r="G8" s="12"/>
      <c r="H8" s="12"/>
      <c r="I8" s="11" t="s">
        <v>571</v>
      </c>
      <c r="J8" s="11"/>
    </row>
    <row r="9" spans="1:10" ht="21" customHeight="1">
      <c r="A9" s="9"/>
      <c r="B9" s="10" t="s">
        <v>719</v>
      </c>
      <c r="C9" s="11" t="s">
        <v>729</v>
      </c>
      <c r="D9" s="12"/>
      <c r="E9" s="12"/>
      <c r="F9" s="12"/>
      <c r="G9" s="12"/>
      <c r="H9" s="12"/>
      <c r="I9" s="11" t="s">
        <v>571</v>
      </c>
      <c r="J9" s="11"/>
    </row>
    <row r="10" spans="1:10" ht="21" customHeight="1">
      <c r="A10" s="9" t="s">
        <v>730</v>
      </c>
      <c r="B10" s="11" t="s">
        <v>731</v>
      </c>
      <c r="C10" s="11"/>
      <c r="D10" s="11" t="s">
        <v>731</v>
      </c>
      <c r="E10" s="11" t="s">
        <v>731</v>
      </c>
      <c r="F10" s="11" t="s">
        <v>644</v>
      </c>
      <c r="G10" s="11"/>
      <c r="H10" s="11" t="s">
        <v>644</v>
      </c>
      <c r="I10" s="11" t="s">
        <v>644</v>
      </c>
      <c r="J10" s="11" t="s">
        <v>644</v>
      </c>
    </row>
    <row r="11" spans="1:10" ht="21" customHeight="1">
      <c r="A11" s="9"/>
      <c r="B11" s="10" t="s">
        <v>732</v>
      </c>
      <c r="C11" s="11"/>
      <c r="D11" s="11"/>
      <c r="E11" s="11"/>
      <c r="F11" s="14" t="s">
        <v>733</v>
      </c>
      <c r="G11" s="14"/>
      <c r="H11" s="14"/>
      <c r="I11" s="14"/>
      <c r="J11" s="24"/>
    </row>
    <row r="12" spans="1:10" ht="21" customHeight="1">
      <c r="A12" s="9"/>
      <c r="B12" s="11"/>
      <c r="C12" s="11"/>
      <c r="D12" s="11"/>
      <c r="E12" s="11"/>
      <c r="F12" s="15"/>
      <c r="G12" s="15"/>
      <c r="H12" s="15"/>
      <c r="I12" s="15"/>
      <c r="J12" s="25"/>
    </row>
    <row r="13" spans="1:10" ht="21" customHeight="1">
      <c r="A13" s="16" t="s">
        <v>734</v>
      </c>
      <c r="B13" s="11"/>
      <c r="C13" s="11"/>
      <c r="D13" s="11" t="s">
        <v>735</v>
      </c>
      <c r="E13" s="11"/>
      <c r="F13" s="11"/>
      <c r="G13" s="11" t="s">
        <v>676</v>
      </c>
      <c r="H13" s="11" t="s">
        <v>723</v>
      </c>
      <c r="I13" s="11" t="s">
        <v>725</v>
      </c>
      <c r="J13" s="10" t="s">
        <v>677</v>
      </c>
    </row>
    <row r="14" spans="1:10" ht="21" customHeight="1">
      <c r="A14" s="16" t="s">
        <v>670</v>
      </c>
      <c r="B14" s="11" t="s">
        <v>671</v>
      </c>
      <c r="C14" s="11" t="s">
        <v>672</v>
      </c>
      <c r="D14" s="11" t="s">
        <v>673</v>
      </c>
      <c r="E14" s="11" t="s">
        <v>674</v>
      </c>
      <c r="F14" s="11" t="s">
        <v>675</v>
      </c>
      <c r="G14" s="11" t="s">
        <v>676</v>
      </c>
      <c r="H14" s="11" t="s">
        <v>723</v>
      </c>
      <c r="I14" s="11" t="s">
        <v>725</v>
      </c>
      <c r="J14" s="10" t="s">
        <v>677</v>
      </c>
    </row>
    <row r="15" spans="1:10" ht="21" customHeight="1">
      <c r="A15" s="16" t="s">
        <v>678</v>
      </c>
      <c r="B15" s="11" t="s">
        <v>705</v>
      </c>
      <c r="C15" s="11" t="s">
        <v>736</v>
      </c>
      <c r="D15" s="11" t="s">
        <v>700</v>
      </c>
      <c r="E15" s="11" t="s">
        <v>737</v>
      </c>
      <c r="F15" s="11" t="s">
        <v>683</v>
      </c>
      <c r="G15" s="11" t="s">
        <v>737</v>
      </c>
      <c r="H15" s="11">
        <v>15</v>
      </c>
      <c r="I15" s="11">
        <v>15</v>
      </c>
      <c r="J15" s="10"/>
    </row>
    <row r="16" spans="1:10" ht="21" customHeight="1">
      <c r="A16" s="16" t="s">
        <v>678</v>
      </c>
      <c r="B16" s="11" t="s">
        <v>679</v>
      </c>
      <c r="C16" s="11" t="s">
        <v>738</v>
      </c>
      <c r="D16" s="11" t="s">
        <v>681</v>
      </c>
      <c r="E16" s="11" t="s">
        <v>739</v>
      </c>
      <c r="F16" s="11" t="s">
        <v>740</v>
      </c>
      <c r="G16" s="11" t="s">
        <v>739</v>
      </c>
      <c r="H16" s="11">
        <v>15</v>
      </c>
      <c r="I16" s="11">
        <v>15</v>
      </c>
      <c r="J16" s="10"/>
    </row>
    <row r="17" spans="1:10" ht="21" customHeight="1">
      <c r="A17" s="16" t="s">
        <v>678</v>
      </c>
      <c r="B17" s="11" t="s">
        <v>679</v>
      </c>
      <c r="C17" s="11" t="s">
        <v>741</v>
      </c>
      <c r="D17" s="11" t="s">
        <v>700</v>
      </c>
      <c r="E17" s="11" t="s">
        <v>742</v>
      </c>
      <c r="F17" s="11" t="s">
        <v>743</v>
      </c>
      <c r="G17" s="11" t="s">
        <v>742</v>
      </c>
      <c r="H17" s="11">
        <v>10</v>
      </c>
      <c r="I17" s="11">
        <v>10</v>
      </c>
      <c r="J17" s="10"/>
    </row>
    <row r="18" spans="1:10" ht="21" customHeight="1">
      <c r="A18" s="16" t="s">
        <v>697</v>
      </c>
      <c r="B18" s="11" t="s">
        <v>698</v>
      </c>
      <c r="C18" s="11" t="s">
        <v>744</v>
      </c>
      <c r="D18" s="11" t="s">
        <v>681</v>
      </c>
      <c r="E18" s="11" t="s">
        <v>745</v>
      </c>
      <c r="F18" s="11" t="s">
        <v>746</v>
      </c>
      <c r="G18" s="11" t="s">
        <v>684</v>
      </c>
      <c r="H18" s="11">
        <v>10</v>
      </c>
      <c r="I18" s="11">
        <v>10</v>
      </c>
      <c r="J18" s="10"/>
    </row>
    <row r="19" spans="1:10" ht="21" customHeight="1">
      <c r="A19" s="16" t="s">
        <v>697</v>
      </c>
      <c r="B19" s="11" t="s">
        <v>747</v>
      </c>
      <c r="C19" s="11" t="s">
        <v>748</v>
      </c>
      <c r="D19" s="11" t="s">
        <v>681</v>
      </c>
      <c r="E19" s="11" t="s">
        <v>749</v>
      </c>
      <c r="F19" s="11" t="s">
        <v>746</v>
      </c>
      <c r="G19" s="11" t="s">
        <v>749</v>
      </c>
      <c r="H19" s="11">
        <v>10</v>
      </c>
      <c r="I19" s="11">
        <v>10</v>
      </c>
      <c r="J19" s="10"/>
    </row>
    <row r="20" spans="1:10" ht="409.5" customHeight="1" hidden="1">
      <c r="A20" s="16" t="s">
        <v>702</v>
      </c>
      <c r="B20" s="11" t="s">
        <v>703</v>
      </c>
      <c r="C20" s="11" t="s">
        <v>750</v>
      </c>
      <c r="D20" s="11" t="s">
        <v>700</v>
      </c>
      <c r="E20" s="11" t="s">
        <v>737</v>
      </c>
      <c r="F20" s="11" t="s">
        <v>683</v>
      </c>
      <c r="G20" s="11" t="s">
        <v>737</v>
      </c>
      <c r="H20" s="11">
        <v>10</v>
      </c>
      <c r="I20" s="11">
        <v>10</v>
      </c>
      <c r="J20" s="10"/>
    </row>
    <row r="21" spans="1:10" ht="409.5" customHeight="1" hidden="1">
      <c r="A21" s="16" t="s">
        <v>678</v>
      </c>
      <c r="B21" s="11" t="s">
        <v>685</v>
      </c>
      <c r="C21" s="11" t="s">
        <v>751</v>
      </c>
      <c r="D21" s="11" t="s">
        <v>693</v>
      </c>
      <c r="E21" s="11" t="s">
        <v>752</v>
      </c>
      <c r="F21" s="11" t="s">
        <v>753</v>
      </c>
      <c r="G21" s="11" t="s">
        <v>752</v>
      </c>
      <c r="H21" s="11">
        <v>15</v>
      </c>
      <c r="I21" s="11">
        <v>15</v>
      </c>
      <c r="J21" s="10"/>
    </row>
    <row r="22" spans="1:10" ht="12.75">
      <c r="A22" s="16" t="s">
        <v>678</v>
      </c>
      <c r="B22" s="11" t="s">
        <v>689</v>
      </c>
      <c r="C22" s="11" t="s">
        <v>754</v>
      </c>
      <c r="D22" s="11" t="s">
        <v>681</v>
      </c>
      <c r="E22" s="30" t="s">
        <v>755</v>
      </c>
      <c r="F22" s="11" t="s">
        <v>756</v>
      </c>
      <c r="G22" s="30" t="s">
        <v>755</v>
      </c>
      <c r="H22" s="11">
        <v>15</v>
      </c>
      <c r="I22" s="11">
        <v>15</v>
      </c>
      <c r="J22" s="11"/>
    </row>
    <row r="23" spans="1:10" ht="12.75">
      <c r="A23" s="16" t="s">
        <v>757</v>
      </c>
      <c r="B23" s="11"/>
      <c r="C23" s="11"/>
      <c r="D23" s="11"/>
      <c r="E23" s="11"/>
      <c r="F23" s="11"/>
      <c r="G23" s="11"/>
      <c r="H23" s="11"/>
      <c r="I23" s="11"/>
      <c r="J23" s="11"/>
    </row>
    <row r="24" spans="1:10" ht="12.75">
      <c r="A24" s="16"/>
      <c r="B24" s="11" t="s">
        <v>757</v>
      </c>
      <c r="C24" s="11" t="s">
        <v>757</v>
      </c>
      <c r="D24" s="11"/>
      <c r="E24" s="11"/>
      <c r="F24" s="11"/>
      <c r="G24" s="11"/>
      <c r="H24" s="11"/>
      <c r="I24" s="11"/>
      <c r="J24" s="11"/>
    </row>
    <row r="25" spans="1:10" ht="12.75">
      <c r="A25" s="18"/>
      <c r="B25" s="19" t="s">
        <v>757</v>
      </c>
      <c r="C25" s="19" t="s">
        <v>757</v>
      </c>
      <c r="D25" s="19"/>
      <c r="E25" s="19"/>
      <c r="F25" s="19"/>
      <c r="G25" s="19"/>
      <c r="H25" s="19"/>
      <c r="I25" s="19"/>
      <c r="J25" s="19"/>
    </row>
    <row r="26" spans="1:10" ht="12.75">
      <c r="A26" s="8" t="s">
        <v>758</v>
      </c>
      <c r="B26" s="8"/>
      <c r="C26" s="8" t="s">
        <v>758</v>
      </c>
      <c r="D26" s="8" t="s">
        <v>758</v>
      </c>
      <c r="E26" s="8" t="s">
        <v>758</v>
      </c>
      <c r="F26" s="8" t="s">
        <v>758</v>
      </c>
      <c r="G26" s="8" t="s">
        <v>758</v>
      </c>
      <c r="H26" s="8" t="s">
        <v>759</v>
      </c>
      <c r="I26" s="26">
        <v>100</v>
      </c>
      <c r="J26" s="8" t="s">
        <v>760</v>
      </c>
    </row>
  </sheetData>
  <sheetProtection/>
  <mergeCells count="25">
    <mergeCell ref="A3:B3"/>
    <mergeCell ref="C3:J3"/>
    <mergeCell ref="A4:B4"/>
    <mergeCell ref="C4:E4"/>
    <mergeCell ref="G4:J4"/>
    <mergeCell ref="I5:J5"/>
    <mergeCell ref="I6:J6"/>
    <mergeCell ref="I7:J7"/>
    <mergeCell ref="I8:J8"/>
    <mergeCell ref="I9:J9"/>
    <mergeCell ref="B10:E10"/>
    <mergeCell ref="F10:J10"/>
    <mergeCell ref="A13:C13"/>
    <mergeCell ref="D13:F13"/>
    <mergeCell ref="A26:G26"/>
    <mergeCell ref="A10:A12"/>
    <mergeCell ref="G13:G14"/>
    <mergeCell ref="H13:H14"/>
    <mergeCell ref="I13:I14"/>
    <mergeCell ref="J13:J14"/>
    <mergeCell ref="A5:B9"/>
    <mergeCell ref="B11:E12"/>
    <mergeCell ref="F11:J12"/>
    <mergeCell ref="A23:C25"/>
    <mergeCell ref="D23:J25"/>
  </mergeCells>
  <printOptions/>
  <pageMargins left="0.75" right="0.75" top="1" bottom="1" header="0.5" footer="0.5"/>
  <pageSetup fitToHeight="1" fitToWidth="1" horizontalDpi="300" verticalDpi="300" orientation="portrait"/>
</worksheet>
</file>

<file path=xl/worksheets/sheet13.xml><?xml version="1.0" encoding="utf-8"?>
<worksheet xmlns="http://schemas.openxmlformats.org/spreadsheetml/2006/main" xmlns:r="http://schemas.openxmlformats.org/officeDocument/2006/relationships">
  <sheetPr>
    <outlinePr summaryBelow="0" summaryRight="0"/>
    <pageSetUpPr fitToPage="1"/>
  </sheetPr>
  <dimension ref="A1:J28"/>
  <sheetViews>
    <sheetView workbookViewId="0" topLeftCell="A1">
      <selection activeCell="G19" sqref="G19"/>
    </sheetView>
  </sheetViews>
  <sheetFormatPr defaultColWidth="9.140625" defaultRowHeight="12.75"/>
  <cols>
    <col min="1" max="2" width="16.00390625" style="1" customWidth="1"/>
    <col min="3" max="3" width="24.00390625" style="1" customWidth="1"/>
    <col min="4" max="4" width="11.00390625" style="1" customWidth="1"/>
    <col min="5" max="5" width="11.8515625" style="1" customWidth="1"/>
    <col min="6" max="6" width="13.7109375" style="1" customWidth="1"/>
    <col min="7" max="7" width="11.8515625" style="1" customWidth="1"/>
    <col min="8" max="8" width="11.7109375" style="1" customWidth="1"/>
    <col min="9" max="9" width="12.8515625" style="1" customWidth="1"/>
    <col min="10" max="10" width="14.421875" style="1" customWidth="1"/>
    <col min="11" max="16384" width="9.140625" style="1" customWidth="1"/>
  </cols>
  <sheetData>
    <row r="1" spans="1:10" s="1" customFormat="1" ht="27.75" customHeight="1">
      <c r="A1" s="2"/>
      <c r="B1" s="3"/>
      <c r="C1" s="3"/>
      <c r="D1" s="3"/>
      <c r="E1" s="4" t="s">
        <v>712</v>
      </c>
      <c r="F1" s="3"/>
      <c r="G1" s="3"/>
      <c r="H1" s="3"/>
      <c r="I1" s="3"/>
      <c r="J1" s="3"/>
    </row>
    <row r="2" spans="1:10" s="1" customFormat="1" ht="13.5" customHeight="1">
      <c r="A2" s="5" t="s">
        <v>1</v>
      </c>
      <c r="B2" s="6"/>
      <c r="C2" s="6"/>
      <c r="D2" s="6"/>
      <c r="E2" s="7"/>
      <c r="F2" s="6"/>
      <c r="G2" s="6"/>
      <c r="H2" s="6"/>
      <c r="I2" s="6"/>
      <c r="J2" s="23" t="s">
        <v>713</v>
      </c>
    </row>
    <row r="3" spans="1:10" s="1" customFormat="1" ht="21" customHeight="1">
      <c r="A3" s="8" t="s">
        <v>714</v>
      </c>
      <c r="B3" s="8"/>
      <c r="C3" s="8" t="s">
        <v>761</v>
      </c>
      <c r="D3" s="8"/>
      <c r="E3" s="8"/>
      <c r="F3" s="8"/>
      <c r="G3" s="8"/>
      <c r="H3" s="8"/>
      <c r="I3" s="8"/>
      <c r="J3" s="8"/>
    </row>
    <row r="4" spans="1:10" s="1" customFormat="1" ht="21" customHeight="1">
      <c r="A4" s="8" t="s">
        <v>715</v>
      </c>
      <c r="B4" s="8"/>
      <c r="C4" s="8" t="s">
        <v>762</v>
      </c>
      <c r="D4" s="8"/>
      <c r="E4" s="8"/>
      <c r="F4" s="8" t="s">
        <v>717</v>
      </c>
      <c r="G4" s="8" t="s">
        <v>763</v>
      </c>
      <c r="H4" s="8"/>
      <c r="I4" s="8"/>
      <c r="J4" s="8"/>
    </row>
    <row r="5" spans="1:10" s="1" customFormat="1" ht="21" customHeight="1">
      <c r="A5" s="9" t="s">
        <v>719</v>
      </c>
      <c r="B5" s="10"/>
      <c r="C5" s="11"/>
      <c r="D5" s="11" t="s">
        <v>720</v>
      </c>
      <c r="E5" s="11" t="s">
        <v>721</v>
      </c>
      <c r="F5" s="11" t="s">
        <v>722</v>
      </c>
      <c r="G5" s="11" t="s">
        <v>723</v>
      </c>
      <c r="H5" s="11" t="s">
        <v>724</v>
      </c>
      <c r="I5" s="11" t="s">
        <v>725</v>
      </c>
      <c r="J5" s="11"/>
    </row>
    <row r="6" spans="1:10" s="1" customFormat="1" ht="21" customHeight="1">
      <c r="A6" s="9"/>
      <c r="B6" s="10"/>
      <c r="C6" s="11" t="s">
        <v>726</v>
      </c>
      <c r="D6" s="12"/>
      <c r="E6" s="12">
        <v>438.14</v>
      </c>
      <c r="F6" s="12">
        <v>438.14</v>
      </c>
      <c r="G6" s="12">
        <v>100</v>
      </c>
      <c r="H6" s="13">
        <f>F6/E6</f>
        <v>1</v>
      </c>
      <c r="I6" s="12">
        <v>100</v>
      </c>
      <c r="J6" s="11"/>
    </row>
    <row r="7" spans="1:10" s="1" customFormat="1" ht="21" customHeight="1">
      <c r="A7" s="9"/>
      <c r="B7" s="10"/>
      <c r="C7" s="11" t="s">
        <v>727</v>
      </c>
      <c r="D7" s="12"/>
      <c r="E7" s="12">
        <v>438.14</v>
      </c>
      <c r="F7" s="12">
        <v>438.14</v>
      </c>
      <c r="G7" s="12">
        <v>100</v>
      </c>
      <c r="H7" s="13">
        <f>F7/E7</f>
        <v>1</v>
      </c>
      <c r="I7" s="11" t="s">
        <v>571</v>
      </c>
      <c r="J7" s="11"/>
    </row>
    <row r="8" spans="1:10" s="1" customFormat="1" ht="21" customHeight="1">
      <c r="A8" s="9"/>
      <c r="B8" s="10"/>
      <c r="C8" s="11" t="s">
        <v>728</v>
      </c>
      <c r="D8" s="12"/>
      <c r="E8" s="12"/>
      <c r="F8" s="12"/>
      <c r="G8" s="12"/>
      <c r="H8" s="12"/>
      <c r="I8" s="11" t="s">
        <v>571</v>
      </c>
      <c r="J8" s="11"/>
    </row>
    <row r="9" spans="1:10" s="1" customFormat="1" ht="21" customHeight="1">
      <c r="A9" s="9"/>
      <c r="B9" s="10"/>
      <c r="C9" s="11" t="s">
        <v>729</v>
      </c>
      <c r="D9" s="12"/>
      <c r="E9" s="12"/>
      <c r="F9" s="12"/>
      <c r="G9" s="12"/>
      <c r="H9" s="12"/>
      <c r="I9" s="11" t="s">
        <v>571</v>
      </c>
      <c r="J9" s="11"/>
    </row>
    <row r="10" spans="1:10" s="1" customFormat="1" ht="21" customHeight="1">
      <c r="A10" s="9" t="s">
        <v>730</v>
      </c>
      <c r="B10" s="11" t="s">
        <v>731</v>
      </c>
      <c r="C10" s="11"/>
      <c r="D10" s="11"/>
      <c r="E10" s="11"/>
      <c r="F10" s="11" t="s">
        <v>644</v>
      </c>
      <c r="G10" s="11"/>
      <c r="H10" s="11"/>
      <c r="I10" s="11"/>
      <c r="J10" s="11"/>
    </row>
    <row r="11" spans="1:10" s="1" customFormat="1" ht="21" customHeight="1">
      <c r="A11" s="9"/>
      <c r="B11" s="10" t="s">
        <v>764</v>
      </c>
      <c r="C11" s="11"/>
      <c r="D11" s="11"/>
      <c r="E11" s="11"/>
      <c r="F11" s="14" t="s">
        <v>733</v>
      </c>
      <c r="G11" s="14"/>
      <c r="H11" s="14"/>
      <c r="I11" s="14"/>
      <c r="J11" s="24"/>
    </row>
    <row r="12" spans="1:10" s="1" customFormat="1" ht="21" customHeight="1">
      <c r="A12" s="9"/>
      <c r="B12" s="11"/>
      <c r="C12" s="11"/>
      <c r="D12" s="11"/>
      <c r="E12" s="11"/>
      <c r="F12" s="15"/>
      <c r="G12" s="15"/>
      <c r="H12" s="15"/>
      <c r="I12" s="15"/>
      <c r="J12" s="25"/>
    </row>
    <row r="13" spans="1:10" s="1" customFormat="1" ht="21" customHeight="1">
      <c r="A13" s="16" t="s">
        <v>734</v>
      </c>
      <c r="B13" s="11"/>
      <c r="C13" s="11"/>
      <c r="D13" s="11" t="s">
        <v>735</v>
      </c>
      <c r="E13" s="11"/>
      <c r="F13" s="11"/>
      <c r="G13" s="11" t="s">
        <v>676</v>
      </c>
      <c r="H13" s="11" t="s">
        <v>723</v>
      </c>
      <c r="I13" s="11" t="s">
        <v>725</v>
      </c>
      <c r="J13" s="10" t="s">
        <v>677</v>
      </c>
    </row>
    <row r="14" spans="1:10" s="1" customFormat="1" ht="21" customHeight="1">
      <c r="A14" s="16" t="s">
        <v>670</v>
      </c>
      <c r="B14" s="11" t="s">
        <v>671</v>
      </c>
      <c r="C14" s="11" t="s">
        <v>672</v>
      </c>
      <c r="D14" s="11" t="s">
        <v>673</v>
      </c>
      <c r="E14" s="11" t="s">
        <v>674</v>
      </c>
      <c r="F14" s="11" t="s">
        <v>675</v>
      </c>
      <c r="G14" s="11"/>
      <c r="H14" s="11"/>
      <c r="I14" s="11"/>
      <c r="J14" s="10"/>
    </row>
    <row r="15" spans="1:10" s="1" customFormat="1" ht="21" customHeight="1">
      <c r="A15" s="16" t="s">
        <v>678</v>
      </c>
      <c r="B15" s="11" t="s">
        <v>679</v>
      </c>
      <c r="C15" s="11" t="s">
        <v>765</v>
      </c>
      <c r="D15" s="11" t="s">
        <v>700</v>
      </c>
      <c r="E15" s="11" t="s">
        <v>766</v>
      </c>
      <c r="F15" s="11" t="s">
        <v>767</v>
      </c>
      <c r="G15" s="11" t="s">
        <v>766</v>
      </c>
      <c r="H15" s="11">
        <v>10</v>
      </c>
      <c r="I15" s="11">
        <v>10</v>
      </c>
      <c r="J15" s="10"/>
    </row>
    <row r="16" spans="1:10" s="1" customFormat="1" ht="21" customHeight="1">
      <c r="A16" s="16" t="s">
        <v>678</v>
      </c>
      <c r="B16" s="11" t="s">
        <v>685</v>
      </c>
      <c r="C16" s="11" t="s">
        <v>768</v>
      </c>
      <c r="D16" s="11" t="s">
        <v>681</v>
      </c>
      <c r="E16" s="11" t="s">
        <v>769</v>
      </c>
      <c r="F16" s="11" t="s">
        <v>688</v>
      </c>
      <c r="G16" s="11" t="s">
        <v>769</v>
      </c>
      <c r="H16" s="11">
        <v>10</v>
      </c>
      <c r="I16" s="11">
        <v>10</v>
      </c>
      <c r="J16" s="10"/>
    </row>
    <row r="17" spans="1:10" s="1" customFormat="1" ht="21" customHeight="1">
      <c r="A17" s="16" t="s">
        <v>678</v>
      </c>
      <c r="B17" s="11" t="s">
        <v>689</v>
      </c>
      <c r="C17" s="11" t="s">
        <v>770</v>
      </c>
      <c r="D17" s="28" t="s">
        <v>693</v>
      </c>
      <c r="E17" s="11" t="s">
        <v>755</v>
      </c>
      <c r="F17" s="11" t="s">
        <v>756</v>
      </c>
      <c r="G17" s="29">
        <v>44166</v>
      </c>
      <c r="H17" s="11">
        <v>20</v>
      </c>
      <c r="I17" s="11">
        <v>20</v>
      </c>
      <c r="J17" s="10"/>
    </row>
    <row r="18" spans="1:10" s="1" customFormat="1" ht="21" customHeight="1">
      <c r="A18" s="16" t="s">
        <v>697</v>
      </c>
      <c r="B18" s="11" t="s">
        <v>698</v>
      </c>
      <c r="C18" s="11" t="s">
        <v>771</v>
      </c>
      <c r="D18" s="11" t="s">
        <v>700</v>
      </c>
      <c r="E18" s="17">
        <v>0.1</v>
      </c>
      <c r="F18" s="11" t="s">
        <v>683</v>
      </c>
      <c r="G18" s="11" t="s">
        <v>772</v>
      </c>
      <c r="H18" s="11">
        <v>20</v>
      </c>
      <c r="I18" s="11">
        <v>15</v>
      </c>
      <c r="J18" s="10"/>
    </row>
    <row r="19" spans="1:10" s="1" customFormat="1" ht="49.5" customHeight="1">
      <c r="A19" s="16" t="s">
        <v>697</v>
      </c>
      <c r="B19" s="11" t="s">
        <v>747</v>
      </c>
      <c r="C19" s="10" t="s">
        <v>773</v>
      </c>
      <c r="D19" s="11" t="s">
        <v>700</v>
      </c>
      <c r="E19" s="17">
        <v>0.1</v>
      </c>
      <c r="F19" s="11" t="s">
        <v>683</v>
      </c>
      <c r="G19" s="11" t="s">
        <v>774</v>
      </c>
      <c r="H19" s="11">
        <v>20</v>
      </c>
      <c r="I19" s="11">
        <v>15</v>
      </c>
      <c r="J19" s="10"/>
    </row>
    <row r="20" spans="1:10" s="1" customFormat="1" ht="21" customHeight="1">
      <c r="A20" s="16" t="s">
        <v>702</v>
      </c>
      <c r="B20" s="10" t="s">
        <v>703</v>
      </c>
      <c r="C20" s="11" t="s">
        <v>775</v>
      </c>
      <c r="D20" s="11" t="s">
        <v>700</v>
      </c>
      <c r="E20" s="17">
        <v>0.9</v>
      </c>
      <c r="F20" s="11" t="s">
        <v>683</v>
      </c>
      <c r="G20" s="17">
        <v>0.9</v>
      </c>
      <c r="H20" s="11">
        <v>20</v>
      </c>
      <c r="I20" s="11">
        <v>20</v>
      </c>
      <c r="J20" s="10"/>
    </row>
    <row r="21" spans="1:10" s="1" customFormat="1" ht="21" customHeight="1">
      <c r="A21" s="16"/>
      <c r="B21" s="11"/>
      <c r="C21" s="11"/>
      <c r="D21" s="11"/>
      <c r="E21" s="11"/>
      <c r="F21" s="11"/>
      <c r="G21" s="11"/>
      <c r="H21" s="11"/>
      <c r="I21" s="11"/>
      <c r="J21" s="10"/>
    </row>
    <row r="22" spans="1:10" s="1" customFormat="1" ht="21" customHeight="1">
      <c r="A22" s="16"/>
      <c r="B22" s="11"/>
      <c r="C22" s="11"/>
      <c r="D22" s="11"/>
      <c r="E22" s="12"/>
      <c r="F22" s="11"/>
      <c r="G22" s="12"/>
      <c r="H22" s="12"/>
      <c r="I22" s="12"/>
      <c r="J22" s="11"/>
    </row>
    <row r="23" spans="1:10" s="1" customFormat="1" ht="21" customHeight="1">
      <c r="A23" s="16" t="s">
        <v>757</v>
      </c>
      <c r="B23" s="11"/>
      <c r="C23" s="11"/>
      <c r="D23" s="11"/>
      <c r="E23" s="11"/>
      <c r="F23" s="11"/>
      <c r="G23" s="11"/>
      <c r="H23" s="11"/>
      <c r="I23" s="11"/>
      <c r="J23" s="11"/>
    </row>
    <row r="24" spans="1:10" s="1" customFormat="1" ht="21" customHeight="1">
      <c r="A24" s="16"/>
      <c r="B24" s="11"/>
      <c r="C24" s="11"/>
      <c r="D24" s="11"/>
      <c r="E24" s="11"/>
      <c r="F24" s="11"/>
      <c r="G24" s="11"/>
      <c r="H24" s="11"/>
      <c r="I24" s="11"/>
      <c r="J24" s="11"/>
    </row>
    <row r="25" spans="1:10" s="1" customFormat="1" ht="21" customHeight="1">
      <c r="A25" s="18"/>
      <c r="B25" s="19"/>
      <c r="C25" s="19"/>
      <c r="D25" s="19"/>
      <c r="E25" s="19"/>
      <c r="F25" s="19"/>
      <c r="G25" s="19"/>
      <c r="H25" s="19"/>
      <c r="I25" s="19"/>
      <c r="J25" s="19"/>
    </row>
    <row r="26" spans="1:10" s="1" customFormat="1" ht="21" customHeight="1">
      <c r="A26" s="8" t="s">
        <v>758</v>
      </c>
      <c r="B26" s="8"/>
      <c r="C26" s="8"/>
      <c r="D26" s="8"/>
      <c r="E26" s="8"/>
      <c r="F26" s="8"/>
      <c r="G26" s="8"/>
      <c r="H26" s="8" t="s">
        <v>759</v>
      </c>
      <c r="I26" s="26">
        <v>90</v>
      </c>
      <c r="J26" s="8" t="s">
        <v>760</v>
      </c>
    </row>
    <row r="27" spans="1:10" s="1" customFormat="1" ht="409.5" customHeight="1" hidden="1">
      <c r="A27" s="20"/>
      <c r="B27" s="21"/>
      <c r="C27" s="21"/>
      <c r="D27" s="21"/>
      <c r="E27" s="22"/>
      <c r="F27" s="21"/>
      <c r="G27" s="21"/>
      <c r="H27" s="21"/>
      <c r="I27" s="27"/>
      <c r="J27" s="21"/>
    </row>
    <row r="28" spans="1:10" s="1" customFormat="1" ht="409.5" customHeight="1" hidden="1">
      <c r="A28" s="20"/>
      <c r="B28" s="21"/>
      <c r="C28" s="21"/>
      <c r="D28" s="21"/>
      <c r="E28" s="22"/>
      <c r="F28" s="21"/>
      <c r="G28" s="21"/>
      <c r="H28" s="21"/>
      <c r="I28" s="27"/>
      <c r="J28" s="21"/>
    </row>
  </sheetData>
  <sheetProtection/>
  <mergeCells count="27">
    <mergeCell ref="A3:B3"/>
    <mergeCell ref="C3:J3"/>
    <mergeCell ref="A4:B4"/>
    <mergeCell ref="C4:E4"/>
    <mergeCell ref="G4:J4"/>
    <mergeCell ref="I5:J5"/>
    <mergeCell ref="I6:J6"/>
    <mergeCell ref="I7:J7"/>
    <mergeCell ref="I8:J8"/>
    <mergeCell ref="I9:J9"/>
    <mergeCell ref="B10:E10"/>
    <mergeCell ref="F10:J10"/>
    <mergeCell ref="A13:C13"/>
    <mergeCell ref="D13:F13"/>
    <mergeCell ref="A26:G26"/>
    <mergeCell ref="A27:G27"/>
    <mergeCell ref="A28:G28"/>
    <mergeCell ref="A10:A12"/>
    <mergeCell ref="G13:G14"/>
    <mergeCell ref="H13:H14"/>
    <mergeCell ref="I13:I14"/>
    <mergeCell ref="J13:J14"/>
    <mergeCell ref="A5:B9"/>
    <mergeCell ref="B11:E12"/>
    <mergeCell ref="F11:J12"/>
    <mergeCell ref="A23:C25"/>
    <mergeCell ref="D23:J25"/>
  </mergeCells>
  <printOptions/>
  <pageMargins left="0.75" right="0.75" top="1" bottom="1" header="0.5" footer="0.5"/>
  <pageSetup fitToHeight="1" fitToWidth="1" horizontalDpi="300" verticalDpi="300" orientation="portrait"/>
</worksheet>
</file>

<file path=xl/worksheets/sheet14.xml><?xml version="1.0" encoding="utf-8"?>
<worksheet xmlns="http://schemas.openxmlformats.org/spreadsheetml/2006/main" xmlns:r="http://schemas.openxmlformats.org/officeDocument/2006/relationships">
  <sheetPr>
    <outlinePr summaryBelow="0" summaryRight="0"/>
    <pageSetUpPr fitToPage="1"/>
  </sheetPr>
  <dimension ref="A1:J29"/>
  <sheetViews>
    <sheetView workbookViewId="0" topLeftCell="A1">
      <selection activeCell="H20" sqref="H20"/>
    </sheetView>
  </sheetViews>
  <sheetFormatPr defaultColWidth="9.140625" defaultRowHeight="12.75"/>
  <cols>
    <col min="1" max="2" width="16.00390625" style="1" customWidth="1"/>
    <col min="3" max="3" width="21.57421875" style="1" customWidth="1"/>
    <col min="4" max="9" width="16.00390625" style="1" customWidth="1"/>
    <col min="10" max="10" width="27.57421875" style="1" customWidth="1"/>
    <col min="11" max="16384" width="9.140625" style="1" customWidth="1"/>
  </cols>
  <sheetData>
    <row r="1" spans="1:10" s="1" customFormat="1" ht="27.75" customHeight="1">
      <c r="A1" s="2"/>
      <c r="B1" s="3"/>
      <c r="C1" s="3"/>
      <c r="D1" s="3"/>
      <c r="E1" s="4" t="s">
        <v>712</v>
      </c>
      <c r="F1" s="3"/>
      <c r="G1" s="3"/>
      <c r="H1" s="3"/>
      <c r="I1" s="3"/>
      <c r="J1" s="3"/>
    </row>
    <row r="2" spans="1:10" s="1" customFormat="1" ht="13.5" customHeight="1">
      <c r="A2" s="5" t="s">
        <v>1</v>
      </c>
      <c r="B2" s="6"/>
      <c r="C2" s="6"/>
      <c r="D2" s="6"/>
      <c r="E2" s="7"/>
      <c r="F2" s="6"/>
      <c r="G2" s="6"/>
      <c r="H2" s="6"/>
      <c r="I2" s="6"/>
      <c r="J2" s="23" t="s">
        <v>713</v>
      </c>
    </row>
    <row r="3" spans="1:10" s="1" customFormat="1" ht="21" customHeight="1">
      <c r="A3" s="8" t="s">
        <v>714</v>
      </c>
      <c r="B3" s="8"/>
      <c r="C3" s="8" t="s">
        <v>776</v>
      </c>
      <c r="D3" s="8"/>
      <c r="E3" s="8"/>
      <c r="F3" s="8"/>
      <c r="G3" s="8"/>
      <c r="H3" s="8"/>
      <c r="I3" s="8"/>
      <c r="J3" s="8"/>
    </row>
    <row r="4" spans="1:10" s="1" customFormat="1" ht="21" customHeight="1">
      <c r="A4" s="8" t="s">
        <v>715</v>
      </c>
      <c r="B4" s="8"/>
      <c r="C4" s="8" t="s">
        <v>777</v>
      </c>
      <c r="D4" s="8"/>
      <c r="E4" s="8"/>
      <c r="F4" s="8" t="s">
        <v>717</v>
      </c>
      <c r="G4" s="8" t="s">
        <v>763</v>
      </c>
      <c r="H4" s="8"/>
      <c r="I4" s="8"/>
      <c r="J4" s="8"/>
    </row>
    <row r="5" spans="1:10" s="1" customFormat="1" ht="21" customHeight="1">
      <c r="A5" s="9" t="s">
        <v>719</v>
      </c>
      <c r="B5" s="10"/>
      <c r="C5" s="11"/>
      <c r="D5" s="11" t="s">
        <v>720</v>
      </c>
      <c r="E5" s="11" t="s">
        <v>721</v>
      </c>
      <c r="F5" s="11" t="s">
        <v>722</v>
      </c>
      <c r="G5" s="11" t="s">
        <v>723</v>
      </c>
      <c r="H5" s="11" t="s">
        <v>724</v>
      </c>
      <c r="I5" s="11" t="s">
        <v>725</v>
      </c>
      <c r="J5" s="11"/>
    </row>
    <row r="6" spans="1:10" s="1" customFormat="1" ht="21" customHeight="1">
      <c r="A6" s="9"/>
      <c r="B6" s="10"/>
      <c r="C6" s="11" t="s">
        <v>726</v>
      </c>
      <c r="D6" s="12"/>
      <c r="E6" s="12">
        <v>40</v>
      </c>
      <c r="F6" s="12">
        <v>40</v>
      </c>
      <c r="G6" s="12">
        <v>100</v>
      </c>
      <c r="H6" s="13">
        <f>F6/E6</f>
        <v>1</v>
      </c>
      <c r="I6" s="12">
        <v>97</v>
      </c>
      <c r="J6" s="11"/>
    </row>
    <row r="7" spans="1:10" s="1" customFormat="1" ht="21" customHeight="1">
      <c r="A7" s="9"/>
      <c r="B7" s="10"/>
      <c r="C7" s="11" t="s">
        <v>727</v>
      </c>
      <c r="D7" s="12"/>
      <c r="E7" s="12">
        <v>40</v>
      </c>
      <c r="F7" s="12">
        <v>40</v>
      </c>
      <c r="G7" s="12">
        <v>100</v>
      </c>
      <c r="H7" s="13">
        <f>F7/E7</f>
        <v>1</v>
      </c>
      <c r="I7" s="11" t="s">
        <v>571</v>
      </c>
      <c r="J7" s="11"/>
    </row>
    <row r="8" spans="1:10" s="1" customFormat="1" ht="21" customHeight="1">
      <c r="A8" s="9"/>
      <c r="B8" s="10"/>
      <c r="C8" s="11" t="s">
        <v>728</v>
      </c>
      <c r="D8" s="12"/>
      <c r="E8" s="12"/>
      <c r="F8" s="12"/>
      <c r="G8" s="12"/>
      <c r="H8" s="12"/>
      <c r="I8" s="11" t="s">
        <v>571</v>
      </c>
      <c r="J8" s="11"/>
    </row>
    <row r="9" spans="1:10" s="1" customFormat="1" ht="21" customHeight="1">
      <c r="A9" s="9"/>
      <c r="B9" s="10"/>
      <c r="C9" s="11" t="s">
        <v>729</v>
      </c>
      <c r="D9" s="12"/>
      <c r="E9" s="12"/>
      <c r="F9" s="12"/>
      <c r="G9" s="12"/>
      <c r="H9" s="12"/>
      <c r="I9" s="11" t="s">
        <v>571</v>
      </c>
      <c r="J9" s="11"/>
    </row>
    <row r="10" spans="1:10" s="1" customFormat="1" ht="21" customHeight="1">
      <c r="A10" s="9" t="s">
        <v>730</v>
      </c>
      <c r="B10" s="11" t="s">
        <v>731</v>
      </c>
      <c r="C10" s="11"/>
      <c r="D10" s="11"/>
      <c r="E10" s="11"/>
      <c r="F10" s="11" t="s">
        <v>644</v>
      </c>
      <c r="G10" s="11"/>
      <c r="H10" s="11"/>
      <c r="I10" s="11"/>
      <c r="J10" s="11"/>
    </row>
    <row r="11" spans="1:10" s="1" customFormat="1" ht="21" customHeight="1">
      <c r="A11" s="9"/>
      <c r="B11" s="10" t="s">
        <v>778</v>
      </c>
      <c r="C11" s="10"/>
      <c r="D11" s="10"/>
      <c r="E11" s="10"/>
      <c r="F11" s="14" t="s">
        <v>733</v>
      </c>
      <c r="G11" s="14"/>
      <c r="H11" s="14"/>
      <c r="I11" s="14"/>
      <c r="J11" s="24"/>
    </row>
    <row r="12" spans="1:10" s="1" customFormat="1" ht="21" customHeight="1">
      <c r="A12" s="9"/>
      <c r="B12" s="10"/>
      <c r="C12" s="10"/>
      <c r="D12" s="10"/>
      <c r="E12" s="10"/>
      <c r="F12" s="15"/>
      <c r="G12" s="15"/>
      <c r="H12" s="15"/>
      <c r="I12" s="15"/>
      <c r="J12" s="25"/>
    </row>
    <row r="13" spans="1:10" s="1" customFormat="1" ht="21" customHeight="1">
      <c r="A13" s="16" t="s">
        <v>734</v>
      </c>
      <c r="B13" s="11"/>
      <c r="C13" s="11"/>
      <c r="D13" s="11" t="s">
        <v>735</v>
      </c>
      <c r="E13" s="11"/>
      <c r="F13" s="11"/>
      <c r="G13" s="11" t="s">
        <v>676</v>
      </c>
      <c r="H13" s="11" t="s">
        <v>723</v>
      </c>
      <c r="I13" s="11" t="s">
        <v>725</v>
      </c>
      <c r="J13" s="11" t="s">
        <v>677</v>
      </c>
    </row>
    <row r="14" spans="1:10" s="1" customFormat="1" ht="21" customHeight="1">
      <c r="A14" s="16" t="s">
        <v>670</v>
      </c>
      <c r="B14" s="11" t="s">
        <v>671</v>
      </c>
      <c r="C14" s="11" t="s">
        <v>672</v>
      </c>
      <c r="D14" s="11" t="s">
        <v>673</v>
      </c>
      <c r="E14" s="11" t="s">
        <v>674</v>
      </c>
      <c r="F14" s="11" t="s">
        <v>675</v>
      </c>
      <c r="G14" s="11"/>
      <c r="H14" s="11"/>
      <c r="I14" s="11"/>
      <c r="J14" s="11"/>
    </row>
    <row r="15" spans="1:10" s="1" customFormat="1" ht="36">
      <c r="A15" s="16" t="s">
        <v>678</v>
      </c>
      <c r="B15" s="11" t="s">
        <v>679</v>
      </c>
      <c r="C15" s="10" t="s">
        <v>779</v>
      </c>
      <c r="D15" s="11" t="s">
        <v>700</v>
      </c>
      <c r="E15" s="11" t="s">
        <v>780</v>
      </c>
      <c r="F15" s="11" t="s">
        <v>781</v>
      </c>
      <c r="G15" s="11" t="s">
        <v>780</v>
      </c>
      <c r="H15" s="11">
        <v>15</v>
      </c>
      <c r="I15" s="11">
        <v>15</v>
      </c>
      <c r="J15" s="11"/>
    </row>
    <row r="16" spans="1:10" s="1" customFormat="1" ht="24">
      <c r="A16" s="16" t="s">
        <v>678</v>
      </c>
      <c r="B16" s="11" t="s">
        <v>705</v>
      </c>
      <c r="C16" s="10" t="s">
        <v>782</v>
      </c>
      <c r="D16" s="11" t="s">
        <v>681</v>
      </c>
      <c r="E16" s="17">
        <v>1</v>
      </c>
      <c r="F16" s="11" t="s">
        <v>683</v>
      </c>
      <c r="G16" s="17">
        <v>1</v>
      </c>
      <c r="H16" s="11">
        <v>15</v>
      </c>
      <c r="I16" s="11">
        <v>15</v>
      </c>
      <c r="J16" s="11"/>
    </row>
    <row r="17" spans="1:10" s="1" customFormat="1" ht="21" customHeight="1">
      <c r="A17" s="16" t="s">
        <v>678</v>
      </c>
      <c r="B17" s="11" t="s">
        <v>689</v>
      </c>
      <c r="C17" s="10" t="s">
        <v>783</v>
      </c>
      <c r="D17" s="11" t="s">
        <v>681</v>
      </c>
      <c r="E17" s="17">
        <v>1</v>
      </c>
      <c r="F17" s="11" t="s">
        <v>683</v>
      </c>
      <c r="G17" s="17">
        <v>1</v>
      </c>
      <c r="H17" s="11">
        <v>10</v>
      </c>
      <c r="I17" s="11">
        <v>10</v>
      </c>
      <c r="J17" s="11"/>
    </row>
    <row r="18" spans="1:10" s="1" customFormat="1" ht="12.75">
      <c r="A18" s="16" t="s">
        <v>678</v>
      </c>
      <c r="B18" s="11" t="s">
        <v>685</v>
      </c>
      <c r="C18" s="10" t="s">
        <v>784</v>
      </c>
      <c r="D18" s="11" t="s">
        <v>693</v>
      </c>
      <c r="E18" s="11" t="s">
        <v>785</v>
      </c>
      <c r="F18" s="11" t="s">
        <v>688</v>
      </c>
      <c r="G18" s="11" t="s">
        <v>785</v>
      </c>
      <c r="H18" s="11">
        <v>10</v>
      </c>
      <c r="I18" s="11">
        <v>10</v>
      </c>
      <c r="J18" s="11"/>
    </row>
    <row r="19" spans="1:10" s="1" customFormat="1" ht="21" customHeight="1">
      <c r="A19" s="16" t="s">
        <v>697</v>
      </c>
      <c r="B19" s="11" t="s">
        <v>786</v>
      </c>
      <c r="C19" s="10" t="s">
        <v>787</v>
      </c>
      <c r="D19" s="11" t="s">
        <v>788</v>
      </c>
      <c r="E19" s="17">
        <v>0.5</v>
      </c>
      <c r="F19" s="11" t="s">
        <v>683</v>
      </c>
      <c r="G19" s="17">
        <v>0.5</v>
      </c>
      <c r="H19" s="11">
        <v>10</v>
      </c>
      <c r="I19" s="11">
        <v>10</v>
      </c>
      <c r="J19" s="11"/>
    </row>
    <row r="20" spans="1:10" s="1" customFormat="1" ht="21" customHeight="1">
      <c r="A20" s="16" t="s">
        <v>697</v>
      </c>
      <c r="B20" s="11" t="s">
        <v>698</v>
      </c>
      <c r="C20" s="10" t="s">
        <v>789</v>
      </c>
      <c r="D20" s="11" t="s">
        <v>700</v>
      </c>
      <c r="E20" s="11" t="s">
        <v>790</v>
      </c>
      <c r="F20" s="11" t="s">
        <v>740</v>
      </c>
      <c r="G20" s="11" t="s">
        <v>790</v>
      </c>
      <c r="H20" s="11">
        <v>10</v>
      </c>
      <c r="I20" s="11">
        <v>10</v>
      </c>
      <c r="J20" s="11"/>
    </row>
    <row r="21" spans="1:10" s="1" customFormat="1" ht="24">
      <c r="A21" s="16" t="s">
        <v>697</v>
      </c>
      <c r="B21" s="11" t="s">
        <v>747</v>
      </c>
      <c r="C21" s="10" t="s">
        <v>791</v>
      </c>
      <c r="D21" s="11" t="s">
        <v>700</v>
      </c>
      <c r="E21" s="11" t="s">
        <v>792</v>
      </c>
      <c r="F21" s="11" t="s">
        <v>756</v>
      </c>
      <c r="G21" s="11" t="s">
        <v>792</v>
      </c>
      <c r="H21" s="11">
        <v>15</v>
      </c>
      <c r="I21" s="11">
        <v>15</v>
      </c>
      <c r="J21" s="11"/>
    </row>
    <row r="22" spans="1:10" s="1" customFormat="1" ht="21" customHeight="1">
      <c r="A22" s="16" t="s">
        <v>702</v>
      </c>
      <c r="B22" s="10" t="s">
        <v>703</v>
      </c>
      <c r="C22" s="10" t="s">
        <v>793</v>
      </c>
      <c r="D22" s="11" t="s">
        <v>700</v>
      </c>
      <c r="E22" s="17">
        <v>0.98</v>
      </c>
      <c r="F22" s="11" t="s">
        <v>683</v>
      </c>
      <c r="G22" s="17">
        <v>0.95</v>
      </c>
      <c r="H22" s="11">
        <v>15</v>
      </c>
      <c r="I22" s="11">
        <v>12</v>
      </c>
      <c r="J22" s="11"/>
    </row>
    <row r="23" spans="1:10" s="1" customFormat="1" ht="21" customHeight="1">
      <c r="A23" s="16"/>
      <c r="B23" s="11"/>
      <c r="C23" s="11"/>
      <c r="D23" s="11"/>
      <c r="E23" s="12"/>
      <c r="F23" s="11"/>
      <c r="G23" s="12"/>
      <c r="H23" s="12"/>
      <c r="I23" s="12"/>
      <c r="J23" s="11"/>
    </row>
    <row r="24" spans="1:10" s="1" customFormat="1" ht="21" customHeight="1">
      <c r="A24" s="16" t="s">
        <v>757</v>
      </c>
      <c r="B24" s="11"/>
      <c r="C24" s="11"/>
      <c r="D24" s="11"/>
      <c r="E24" s="11"/>
      <c r="F24" s="11"/>
      <c r="G24" s="11"/>
      <c r="H24" s="11"/>
      <c r="I24" s="11"/>
      <c r="J24" s="11"/>
    </row>
    <row r="25" spans="1:10" s="1" customFormat="1" ht="21" customHeight="1">
      <c r="A25" s="16"/>
      <c r="B25" s="11"/>
      <c r="C25" s="11"/>
      <c r="D25" s="11"/>
      <c r="E25" s="11"/>
      <c r="F25" s="11"/>
      <c r="G25" s="11"/>
      <c r="H25" s="11"/>
      <c r="I25" s="11"/>
      <c r="J25" s="11"/>
    </row>
    <row r="26" spans="1:10" s="1" customFormat="1" ht="21" customHeight="1">
      <c r="A26" s="18"/>
      <c r="B26" s="19"/>
      <c r="C26" s="19"/>
      <c r="D26" s="19"/>
      <c r="E26" s="19"/>
      <c r="F26" s="19"/>
      <c r="G26" s="19"/>
      <c r="H26" s="19"/>
      <c r="I26" s="19"/>
      <c r="J26" s="19"/>
    </row>
    <row r="27" spans="1:10" s="1" customFormat="1" ht="21" customHeight="1">
      <c r="A27" s="8" t="s">
        <v>758</v>
      </c>
      <c r="B27" s="8"/>
      <c r="C27" s="8"/>
      <c r="D27" s="8"/>
      <c r="E27" s="8"/>
      <c r="F27" s="8"/>
      <c r="G27" s="8"/>
      <c r="H27" s="8" t="s">
        <v>759</v>
      </c>
      <c r="I27" s="26">
        <v>97</v>
      </c>
      <c r="J27" s="8" t="s">
        <v>760</v>
      </c>
    </row>
    <row r="28" spans="1:10" s="1" customFormat="1" ht="409.5" customHeight="1" hidden="1">
      <c r="A28" s="20"/>
      <c r="B28" s="21"/>
      <c r="C28" s="21"/>
      <c r="D28" s="21"/>
      <c r="E28" s="22"/>
      <c r="F28" s="21"/>
      <c r="G28" s="21"/>
      <c r="H28" s="21"/>
      <c r="I28" s="27"/>
      <c r="J28" s="21"/>
    </row>
    <row r="29" spans="1:10" s="1" customFormat="1" ht="409.5" customHeight="1" hidden="1">
      <c r="A29" s="20"/>
      <c r="B29" s="21"/>
      <c r="C29" s="21"/>
      <c r="D29" s="21"/>
      <c r="E29" s="22"/>
      <c r="F29" s="21"/>
      <c r="G29" s="21"/>
      <c r="H29" s="21"/>
      <c r="I29" s="27"/>
      <c r="J29" s="21"/>
    </row>
  </sheetData>
  <sheetProtection/>
  <mergeCells count="27">
    <mergeCell ref="A3:B3"/>
    <mergeCell ref="C3:J3"/>
    <mergeCell ref="A4:B4"/>
    <mergeCell ref="C4:E4"/>
    <mergeCell ref="G4:J4"/>
    <mergeCell ref="I5:J5"/>
    <mergeCell ref="I6:J6"/>
    <mergeCell ref="I7:J7"/>
    <mergeCell ref="I8:J8"/>
    <mergeCell ref="I9:J9"/>
    <mergeCell ref="B10:E10"/>
    <mergeCell ref="F10:J10"/>
    <mergeCell ref="A13:C13"/>
    <mergeCell ref="D13:F13"/>
    <mergeCell ref="A27:G27"/>
    <mergeCell ref="A28:G28"/>
    <mergeCell ref="A29:G29"/>
    <mergeCell ref="A10:A12"/>
    <mergeCell ref="G13:G14"/>
    <mergeCell ref="H13:H14"/>
    <mergeCell ref="I13:I14"/>
    <mergeCell ref="J13:J14"/>
    <mergeCell ref="A5:B9"/>
    <mergeCell ref="B11:E12"/>
    <mergeCell ref="F11:J12"/>
    <mergeCell ref="A24:C26"/>
    <mergeCell ref="D24:J26"/>
  </mergeCells>
  <printOptions/>
  <pageMargins left="0.75" right="0.75" top="1" bottom="1" header="0.5" footer="0.5"/>
  <pageSetup fitToHeight="1" fitToWidth="1" horizontalDpi="300" verticalDpi="300" orientation="portrait"/>
</worksheet>
</file>

<file path=xl/worksheets/sheet15.xml><?xml version="1.0" encoding="utf-8"?>
<worksheet xmlns="http://schemas.openxmlformats.org/spreadsheetml/2006/main" xmlns:r="http://schemas.openxmlformats.org/officeDocument/2006/relationships">
  <sheetPr>
    <outlinePr summaryBelow="0" summaryRight="0"/>
    <pageSetUpPr fitToPage="1"/>
  </sheetPr>
  <dimension ref="A1:J29"/>
  <sheetViews>
    <sheetView workbookViewId="0" topLeftCell="A1">
      <selection activeCell="I21" sqref="I21"/>
    </sheetView>
  </sheetViews>
  <sheetFormatPr defaultColWidth="9.140625" defaultRowHeight="12.75"/>
  <cols>
    <col min="1" max="2" width="16.00390625" style="1" customWidth="1"/>
    <col min="3" max="3" width="21.57421875" style="1" customWidth="1"/>
    <col min="4" max="9" width="16.00390625" style="1" customWidth="1"/>
    <col min="10" max="10" width="27.57421875" style="1" customWidth="1"/>
    <col min="11" max="16384" width="9.140625" style="1" customWidth="1"/>
  </cols>
  <sheetData>
    <row r="1" spans="1:10" s="1" customFormat="1" ht="27.75" customHeight="1">
      <c r="A1" s="2"/>
      <c r="B1" s="3"/>
      <c r="C1" s="3"/>
      <c r="D1" s="3"/>
      <c r="E1" s="4" t="s">
        <v>712</v>
      </c>
      <c r="F1" s="3"/>
      <c r="G1" s="3"/>
      <c r="H1" s="3"/>
      <c r="I1" s="3"/>
      <c r="J1" s="3"/>
    </row>
    <row r="2" spans="1:10" s="1" customFormat="1" ht="13.5" customHeight="1">
      <c r="A2" s="5" t="s">
        <v>1</v>
      </c>
      <c r="B2" s="6"/>
      <c r="C2" s="6"/>
      <c r="D2" s="6"/>
      <c r="E2" s="7"/>
      <c r="F2" s="6"/>
      <c r="G2" s="6"/>
      <c r="H2" s="6"/>
      <c r="I2" s="6"/>
      <c r="J2" s="23" t="s">
        <v>713</v>
      </c>
    </row>
    <row r="3" spans="1:10" s="1" customFormat="1" ht="21" customHeight="1">
      <c r="A3" s="8" t="s">
        <v>714</v>
      </c>
      <c r="B3" s="8"/>
      <c r="C3" s="8" t="s">
        <v>794</v>
      </c>
      <c r="D3" s="8"/>
      <c r="E3" s="8"/>
      <c r="F3" s="8"/>
      <c r="G3" s="8"/>
      <c r="H3" s="8"/>
      <c r="I3" s="8"/>
      <c r="J3" s="8"/>
    </row>
    <row r="4" spans="1:10" s="1" customFormat="1" ht="21" customHeight="1">
      <c r="A4" s="8" t="s">
        <v>715</v>
      </c>
      <c r="B4" s="8"/>
      <c r="C4" s="8" t="s">
        <v>777</v>
      </c>
      <c r="D4" s="8"/>
      <c r="E4" s="8"/>
      <c r="F4" s="8" t="s">
        <v>717</v>
      </c>
      <c r="G4" s="8" t="s">
        <v>763</v>
      </c>
      <c r="H4" s="8"/>
      <c r="I4" s="8"/>
      <c r="J4" s="8"/>
    </row>
    <row r="5" spans="1:10" s="1" customFormat="1" ht="21" customHeight="1">
      <c r="A5" s="9" t="s">
        <v>719</v>
      </c>
      <c r="B5" s="10"/>
      <c r="C5" s="11"/>
      <c r="D5" s="11" t="s">
        <v>720</v>
      </c>
      <c r="E5" s="11" t="s">
        <v>721</v>
      </c>
      <c r="F5" s="11" t="s">
        <v>722</v>
      </c>
      <c r="G5" s="11" t="s">
        <v>723</v>
      </c>
      <c r="H5" s="11" t="s">
        <v>724</v>
      </c>
      <c r="I5" s="11" t="s">
        <v>725</v>
      </c>
      <c r="J5" s="11"/>
    </row>
    <row r="6" spans="1:10" s="1" customFormat="1" ht="21" customHeight="1">
      <c r="A6" s="9"/>
      <c r="B6" s="10"/>
      <c r="C6" s="11" t="s">
        <v>726</v>
      </c>
      <c r="D6" s="12"/>
      <c r="E6" s="12">
        <v>50</v>
      </c>
      <c r="F6" s="12">
        <v>50</v>
      </c>
      <c r="G6" s="12">
        <v>100</v>
      </c>
      <c r="H6" s="13">
        <f>F6/E6</f>
        <v>1</v>
      </c>
      <c r="I6" s="12">
        <v>97</v>
      </c>
      <c r="J6" s="11"/>
    </row>
    <row r="7" spans="1:10" s="1" customFormat="1" ht="21" customHeight="1">
      <c r="A7" s="9"/>
      <c r="B7" s="10"/>
      <c r="C7" s="11" t="s">
        <v>727</v>
      </c>
      <c r="D7" s="12"/>
      <c r="E7" s="12">
        <v>50</v>
      </c>
      <c r="F7" s="12">
        <v>50</v>
      </c>
      <c r="G7" s="12">
        <v>100</v>
      </c>
      <c r="H7" s="13">
        <f>F7/E7</f>
        <v>1</v>
      </c>
      <c r="I7" s="11" t="s">
        <v>571</v>
      </c>
      <c r="J7" s="11"/>
    </row>
    <row r="8" spans="1:10" s="1" customFormat="1" ht="21" customHeight="1">
      <c r="A8" s="9"/>
      <c r="B8" s="10"/>
      <c r="C8" s="11" t="s">
        <v>728</v>
      </c>
      <c r="D8" s="12"/>
      <c r="E8" s="12"/>
      <c r="F8" s="12"/>
      <c r="G8" s="12"/>
      <c r="H8" s="12"/>
      <c r="I8" s="11" t="s">
        <v>571</v>
      </c>
      <c r="J8" s="11"/>
    </row>
    <row r="9" spans="1:10" s="1" customFormat="1" ht="21" customHeight="1">
      <c r="A9" s="9"/>
      <c r="B9" s="10"/>
      <c r="C9" s="11" t="s">
        <v>729</v>
      </c>
      <c r="D9" s="12"/>
      <c r="E9" s="12"/>
      <c r="F9" s="12"/>
      <c r="G9" s="12"/>
      <c r="H9" s="12"/>
      <c r="I9" s="11" t="s">
        <v>571</v>
      </c>
      <c r="J9" s="11"/>
    </row>
    <row r="10" spans="1:10" s="1" customFormat="1" ht="21" customHeight="1">
      <c r="A10" s="9" t="s">
        <v>730</v>
      </c>
      <c r="B10" s="11" t="s">
        <v>731</v>
      </c>
      <c r="C10" s="11"/>
      <c r="D10" s="11"/>
      <c r="E10" s="11"/>
      <c r="F10" s="11" t="s">
        <v>644</v>
      </c>
      <c r="G10" s="11"/>
      <c r="H10" s="11"/>
      <c r="I10" s="11"/>
      <c r="J10" s="11"/>
    </row>
    <row r="11" spans="1:10" s="1" customFormat="1" ht="21" customHeight="1">
      <c r="A11" s="9"/>
      <c r="B11" s="10" t="s">
        <v>795</v>
      </c>
      <c r="C11" s="10"/>
      <c r="D11" s="10"/>
      <c r="E11" s="10"/>
      <c r="F11" s="14" t="s">
        <v>733</v>
      </c>
      <c r="G11" s="14"/>
      <c r="H11" s="14"/>
      <c r="I11" s="14"/>
      <c r="J11" s="24"/>
    </row>
    <row r="12" spans="1:10" s="1" customFormat="1" ht="21" customHeight="1">
      <c r="A12" s="9"/>
      <c r="B12" s="10"/>
      <c r="C12" s="10"/>
      <c r="D12" s="10"/>
      <c r="E12" s="10"/>
      <c r="F12" s="15"/>
      <c r="G12" s="15"/>
      <c r="H12" s="15"/>
      <c r="I12" s="15"/>
      <c r="J12" s="25"/>
    </row>
    <row r="13" spans="1:10" s="1" customFormat="1" ht="21" customHeight="1">
      <c r="A13" s="16" t="s">
        <v>734</v>
      </c>
      <c r="B13" s="11"/>
      <c r="C13" s="11"/>
      <c r="D13" s="11" t="s">
        <v>735</v>
      </c>
      <c r="E13" s="11"/>
      <c r="F13" s="11"/>
      <c r="G13" s="11" t="s">
        <v>676</v>
      </c>
      <c r="H13" s="11" t="s">
        <v>723</v>
      </c>
      <c r="I13" s="11" t="s">
        <v>725</v>
      </c>
      <c r="J13" s="11" t="s">
        <v>677</v>
      </c>
    </row>
    <row r="14" spans="1:10" s="1" customFormat="1" ht="21" customHeight="1">
      <c r="A14" s="16" t="s">
        <v>670</v>
      </c>
      <c r="B14" s="11" t="s">
        <v>671</v>
      </c>
      <c r="C14" s="11" t="s">
        <v>672</v>
      </c>
      <c r="D14" s="11" t="s">
        <v>673</v>
      </c>
      <c r="E14" s="11" t="s">
        <v>674</v>
      </c>
      <c r="F14" s="11" t="s">
        <v>675</v>
      </c>
      <c r="G14" s="11"/>
      <c r="H14" s="11"/>
      <c r="I14" s="11"/>
      <c r="J14" s="11"/>
    </row>
    <row r="15" spans="1:10" s="1" customFormat="1" ht="12.75">
      <c r="A15" s="16" t="s">
        <v>678</v>
      </c>
      <c r="B15" s="11" t="s">
        <v>679</v>
      </c>
      <c r="C15" s="10" t="s">
        <v>796</v>
      </c>
      <c r="D15" s="11" t="s">
        <v>700</v>
      </c>
      <c r="E15" s="11">
        <v>1</v>
      </c>
      <c r="F15" s="11" t="s">
        <v>797</v>
      </c>
      <c r="G15" s="11" t="s">
        <v>798</v>
      </c>
      <c r="H15" s="11">
        <v>15</v>
      </c>
      <c r="I15" s="11">
        <v>15</v>
      </c>
      <c r="J15" s="11"/>
    </row>
    <row r="16" spans="1:10" s="1" customFormat="1" ht="24">
      <c r="A16" s="16" t="s">
        <v>678</v>
      </c>
      <c r="B16" s="11" t="s">
        <v>705</v>
      </c>
      <c r="C16" s="10" t="s">
        <v>782</v>
      </c>
      <c r="D16" s="11" t="s">
        <v>681</v>
      </c>
      <c r="E16" s="17">
        <v>1</v>
      </c>
      <c r="F16" s="11" t="s">
        <v>683</v>
      </c>
      <c r="G16" s="17">
        <v>1</v>
      </c>
      <c r="H16" s="11">
        <v>15</v>
      </c>
      <c r="I16" s="11">
        <v>15</v>
      </c>
      <c r="J16" s="11"/>
    </row>
    <row r="17" spans="1:10" s="1" customFormat="1" ht="21" customHeight="1">
      <c r="A17" s="16" t="s">
        <v>678</v>
      </c>
      <c r="B17" s="11" t="s">
        <v>689</v>
      </c>
      <c r="C17" s="10" t="s">
        <v>783</v>
      </c>
      <c r="D17" s="11" t="s">
        <v>681</v>
      </c>
      <c r="E17" s="17">
        <v>1</v>
      </c>
      <c r="F17" s="11" t="s">
        <v>683</v>
      </c>
      <c r="G17" s="17">
        <v>1</v>
      </c>
      <c r="H17" s="11">
        <v>10</v>
      </c>
      <c r="I17" s="11">
        <v>10</v>
      </c>
      <c r="J17" s="11"/>
    </row>
    <row r="18" spans="1:10" s="1" customFormat="1" ht="12.75">
      <c r="A18" s="16" t="s">
        <v>678</v>
      </c>
      <c r="B18" s="11" t="s">
        <v>685</v>
      </c>
      <c r="C18" s="10" t="s">
        <v>784</v>
      </c>
      <c r="D18" s="11" t="s">
        <v>693</v>
      </c>
      <c r="E18" s="11" t="s">
        <v>799</v>
      </c>
      <c r="F18" s="11" t="s">
        <v>688</v>
      </c>
      <c r="G18" s="11" t="s">
        <v>799</v>
      </c>
      <c r="H18" s="11">
        <v>10</v>
      </c>
      <c r="I18" s="11">
        <v>10</v>
      </c>
      <c r="J18" s="11"/>
    </row>
    <row r="19" spans="1:10" s="1" customFormat="1" ht="21" customHeight="1">
      <c r="A19" s="16" t="s">
        <v>697</v>
      </c>
      <c r="B19" s="11" t="s">
        <v>786</v>
      </c>
      <c r="C19" s="10" t="s">
        <v>787</v>
      </c>
      <c r="D19" s="11" t="s">
        <v>788</v>
      </c>
      <c r="E19" s="17">
        <v>0.5</v>
      </c>
      <c r="F19" s="11" t="s">
        <v>683</v>
      </c>
      <c r="G19" s="17">
        <v>0.5</v>
      </c>
      <c r="H19" s="11">
        <v>10</v>
      </c>
      <c r="I19" s="11">
        <v>10</v>
      </c>
      <c r="J19" s="11"/>
    </row>
    <row r="20" spans="1:10" s="1" customFormat="1" ht="21" customHeight="1">
      <c r="A20" s="16" t="s">
        <v>697</v>
      </c>
      <c r="B20" s="11" t="s">
        <v>698</v>
      </c>
      <c r="C20" s="10" t="s">
        <v>789</v>
      </c>
      <c r="D20" s="11" t="s">
        <v>700</v>
      </c>
      <c r="E20" s="11" t="s">
        <v>800</v>
      </c>
      <c r="F20" s="11" t="s">
        <v>740</v>
      </c>
      <c r="G20" s="11" t="s">
        <v>800</v>
      </c>
      <c r="H20" s="11">
        <v>10</v>
      </c>
      <c r="I20" s="11">
        <v>10</v>
      </c>
      <c r="J20" s="11"/>
    </row>
    <row r="21" spans="1:10" s="1" customFormat="1" ht="24">
      <c r="A21" s="16" t="s">
        <v>697</v>
      </c>
      <c r="B21" s="11" t="s">
        <v>747</v>
      </c>
      <c r="C21" s="10" t="s">
        <v>791</v>
      </c>
      <c r="D21" s="11" t="s">
        <v>700</v>
      </c>
      <c r="E21" s="11" t="s">
        <v>792</v>
      </c>
      <c r="F21" s="11" t="s">
        <v>756</v>
      </c>
      <c r="G21" s="11" t="s">
        <v>792</v>
      </c>
      <c r="H21" s="11">
        <v>15</v>
      </c>
      <c r="I21" s="11">
        <v>15</v>
      </c>
      <c r="J21" s="11"/>
    </row>
    <row r="22" spans="1:10" s="1" customFormat="1" ht="21" customHeight="1">
      <c r="A22" s="16" t="s">
        <v>702</v>
      </c>
      <c r="B22" s="10" t="s">
        <v>703</v>
      </c>
      <c r="C22" s="10" t="s">
        <v>793</v>
      </c>
      <c r="D22" s="11" t="s">
        <v>700</v>
      </c>
      <c r="E22" s="17">
        <v>0.98</v>
      </c>
      <c r="F22" s="11" t="s">
        <v>683</v>
      </c>
      <c r="G22" s="17">
        <v>0.95</v>
      </c>
      <c r="H22" s="11">
        <v>15</v>
      </c>
      <c r="I22" s="11">
        <v>12</v>
      </c>
      <c r="J22" s="11"/>
    </row>
    <row r="23" spans="1:10" s="1" customFormat="1" ht="21" customHeight="1">
      <c r="A23" s="16"/>
      <c r="B23" s="11"/>
      <c r="C23" s="11"/>
      <c r="D23" s="11"/>
      <c r="E23" s="12"/>
      <c r="F23" s="11"/>
      <c r="G23" s="12"/>
      <c r="H23" s="12"/>
      <c r="I23" s="12"/>
      <c r="J23" s="11"/>
    </row>
    <row r="24" spans="1:10" s="1" customFormat="1" ht="21" customHeight="1">
      <c r="A24" s="16" t="s">
        <v>757</v>
      </c>
      <c r="B24" s="11"/>
      <c r="C24" s="11"/>
      <c r="D24" s="11"/>
      <c r="E24" s="11"/>
      <c r="F24" s="11"/>
      <c r="G24" s="11"/>
      <c r="H24" s="11"/>
      <c r="I24" s="11"/>
      <c r="J24" s="11"/>
    </row>
    <row r="25" spans="1:10" s="1" customFormat="1" ht="21" customHeight="1">
      <c r="A25" s="16"/>
      <c r="B25" s="11"/>
      <c r="C25" s="11"/>
      <c r="D25" s="11"/>
      <c r="E25" s="11"/>
      <c r="F25" s="11"/>
      <c r="G25" s="11"/>
      <c r="H25" s="11"/>
      <c r="I25" s="11"/>
      <c r="J25" s="11"/>
    </row>
    <row r="26" spans="1:10" s="1" customFormat="1" ht="21" customHeight="1">
      <c r="A26" s="18"/>
      <c r="B26" s="19"/>
      <c r="C26" s="19"/>
      <c r="D26" s="19"/>
      <c r="E26" s="19"/>
      <c r="F26" s="19"/>
      <c r="G26" s="19"/>
      <c r="H26" s="19"/>
      <c r="I26" s="19"/>
      <c r="J26" s="19"/>
    </row>
    <row r="27" spans="1:10" s="1" customFormat="1" ht="21" customHeight="1">
      <c r="A27" s="8" t="s">
        <v>758</v>
      </c>
      <c r="B27" s="8"/>
      <c r="C27" s="8"/>
      <c r="D27" s="8"/>
      <c r="E27" s="8"/>
      <c r="F27" s="8"/>
      <c r="G27" s="8"/>
      <c r="H27" s="8" t="s">
        <v>759</v>
      </c>
      <c r="I27" s="26">
        <v>97</v>
      </c>
      <c r="J27" s="8" t="s">
        <v>760</v>
      </c>
    </row>
    <row r="28" spans="1:10" s="1" customFormat="1" ht="409.5" customHeight="1" hidden="1">
      <c r="A28" s="20"/>
      <c r="B28" s="21"/>
      <c r="C28" s="21"/>
      <c r="D28" s="21"/>
      <c r="E28" s="22"/>
      <c r="F28" s="21"/>
      <c r="G28" s="21"/>
      <c r="H28" s="21"/>
      <c r="I28" s="27"/>
      <c r="J28" s="21"/>
    </row>
    <row r="29" spans="1:10" s="1" customFormat="1" ht="409.5" customHeight="1" hidden="1">
      <c r="A29" s="20"/>
      <c r="B29" s="21"/>
      <c r="C29" s="21"/>
      <c r="D29" s="21"/>
      <c r="E29" s="22"/>
      <c r="F29" s="21"/>
      <c r="G29" s="21"/>
      <c r="H29" s="21"/>
      <c r="I29" s="27"/>
      <c r="J29" s="21"/>
    </row>
  </sheetData>
  <sheetProtection/>
  <mergeCells count="27">
    <mergeCell ref="A3:B3"/>
    <mergeCell ref="C3:J3"/>
    <mergeCell ref="A4:B4"/>
    <mergeCell ref="C4:E4"/>
    <mergeCell ref="G4:J4"/>
    <mergeCell ref="I5:J5"/>
    <mergeCell ref="I6:J6"/>
    <mergeCell ref="I7:J7"/>
    <mergeCell ref="I8:J8"/>
    <mergeCell ref="I9:J9"/>
    <mergeCell ref="B10:E10"/>
    <mergeCell ref="F10:J10"/>
    <mergeCell ref="A13:C13"/>
    <mergeCell ref="D13:F13"/>
    <mergeCell ref="A27:G27"/>
    <mergeCell ref="A28:G28"/>
    <mergeCell ref="A29:G29"/>
    <mergeCell ref="A10:A12"/>
    <mergeCell ref="G13:G14"/>
    <mergeCell ref="H13:H14"/>
    <mergeCell ref="I13:I14"/>
    <mergeCell ref="J13:J14"/>
    <mergeCell ref="A5:B9"/>
    <mergeCell ref="B11:E12"/>
    <mergeCell ref="F11:J12"/>
    <mergeCell ref="A24:C26"/>
    <mergeCell ref="D24:J26"/>
  </mergeCells>
  <printOptions/>
  <pageMargins left="0.75" right="0.75" top="1" bottom="1" header="0.5" footer="0.5"/>
  <pageSetup fitToHeight="1" fitToWidth="1" horizontalDpi="300" verticalDpi="300" orientation="portrait"/>
</worksheet>
</file>

<file path=xl/worksheets/sheet16.xml><?xml version="1.0" encoding="utf-8"?>
<worksheet xmlns="http://schemas.openxmlformats.org/spreadsheetml/2006/main" xmlns:r="http://schemas.openxmlformats.org/officeDocument/2006/relationships">
  <sheetPr>
    <outlinePr summaryBelow="0" summaryRight="0"/>
    <pageSetUpPr fitToPage="1"/>
  </sheetPr>
  <dimension ref="A1:J27"/>
  <sheetViews>
    <sheetView workbookViewId="0" topLeftCell="A1">
      <selection activeCell="O14" sqref="O14"/>
    </sheetView>
  </sheetViews>
  <sheetFormatPr defaultColWidth="9.140625" defaultRowHeight="12.75"/>
  <cols>
    <col min="1" max="2" width="16.00390625" style="1" customWidth="1"/>
    <col min="3" max="3" width="21.57421875" style="1" customWidth="1"/>
    <col min="4" max="4" width="11.00390625" style="1" customWidth="1"/>
    <col min="5" max="5" width="12.8515625" style="1" customWidth="1"/>
    <col min="6" max="6" width="12.57421875" style="1" customWidth="1"/>
    <col min="7" max="7" width="11.00390625" style="1" customWidth="1"/>
    <col min="8" max="8" width="7.57421875" style="1" customWidth="1"/>
    <col min="9" max="9" width="6.57421875" style="1" customWidth="1"/>
    <col min="10" max="10" width="23.421875" style="1" customWidth="1"/>
    <col min="11" max="16384" width="9.140625" style="1" customWidth="1"/>
  </cols>
  <sheetData>
    <row r="1" spans="1:10" s="1" customFormat="1" ht="27.75" customHeight="1">
      <c r="A1" s="2"/>
      <c r="B1" s="3"/>
      <c r="C1" s="3"/>
      <c r="D1" s="3"/>
      <c r="E1" s="4" t="s">
        <v>712</v>
      </c>
      <c r="F1" s="3"/>
      <c r="G1" s="3"/>
      <c r="H1" s="3"/>
      <c r="I1" s="3"/>
      <c r="J1" s="3"/>
    </row>
    <row r="2" spans="1:10" s="1" customFormat="1" ht="13.5" customHeight="1">
      <c r="A2" s="5" t="s">
        <v>1</v>
      </c>
      <c r="B2" s="6"/>
      <c r="C2" s="6"/>
      <c r="D2" s="6"/>
      <c r="E2" s="7"/>
      <c r="F2" s="6"/>
      <c r="G2" s="6"/>
      <c r="H2" s="6"/>
      <c r="I2" s="6"/>
      <c r="J2" s="23" t="s">
        <v>713</v>
      </c>
    </row>
    <row r="3" spans="1:10" s="1" customFormat="1" ht="21" customHeight="1">
      <c r="A3" s="8" t="s">
        <v>714</v>
      </c>
      <c r="B3" s="8"/>
      <c r="C3" s="8" t="s">
        <v>801</v>
      </c>
      <c r="D3" s="8"/>
      <c r="E3" s="8"/>
      <c r="F3" s="8"/>
      <c r="G3" s="8"/>
      <c r="H3" s="8"/>
      <c r="I3" s="8"/>
      <c r="J3" s="8"/>
    </row>
    <row r="4" spans="1:10" s="1" customFormat="1" ht="21" customHeight="1">
      <c r="A4" s="8" t="s">
        <v>715</v>
      </c>
      <c r="B4" s="8"/>
      <c r="C4" s="8" t="s">
        <v>777</v>
      </c>
      <c r="D4" s="8"/>
      <c r="E4" s="8"/>
      <c r="F4" s="8" t="s">
        <v>717</v>
      </c>
      <c r="G4" s="8" t="s">
        <v>763</v>
      </c>
      <c r="H4" s="8"/>
      <c r="I4" s="8"/>
      <c r="J4" s="8"/>
    </row>
    <row r="5" spans="1:10" s="1" customFormat="1" ht="21" customHeight="1">
      <c r="A5" s="9" t="s">
        <v>719</v>
      </c>
      <c r="B5" s="10"/>
      <c r="C5" s="11"/>
      <c r="D5" s="11" t="s">
        <v>720</v>
      </c>
      <c r="E5" s="11" t="s">
        <v>721</v>
      </c>
      <c r="F5" s="11" t="s">
        <v>722</v>
      </c>
      <c r="G5" s="11" t="s">
        <v>723</v>
      </c>
      <c r="H5" s="11" t="s">
        <v>724</v>
      </c>
      <c r="I5" s="11" t="s">
        <v>725</v>
      </c>
      <c r="J5" s="11"/>
    </row>
    <row r="6" spans="1:10" s="1" customFormat="1" ht="21" customHeight="1">
      <c r="A6" s="9"/>
      <c r="B6" s="10"/>
      <c r="C6" s="11" t="s">
        <v>726</v>
      </c>
      <c r="D6" s="12"/>
      <c r="E6" s="12">
        <v>140.67</v>
      </c>
      <c r="F6" s="12">
        <v>140.67</v>
      </c>
      <c r="G6" s="12">
        <v>100</v>
      </c>
      <c r="H6" s="13">
        <f>F6/E6</f>
        <v>1</v>
      </c>
      <c r="I6" s="12">
        <v>95</v>
      </c>
      <c r="J6" s="11"/>
    </row>
    <row r="7" spans="1:10" s="1" customFormat="1" ht="21" customHeight="1">
      <c r="A7" s="9"/>
      <c r="B7" s="10"/>
      <c r="C7" s="11" t="s">
        <v>727</v>
      </c>
      <c r="D7" s="12"/>
      <c r="E7" s="12">
        <v>140.67</v>
      </c>
      <c r="F7" s="12">
        <v>126.29</v>
      </c>
      <c r="G7" s="12">
        <v>100</v>
      </c>
      <c r="H7" s="13">
        <f>F7/E7</f>
        <v>0.8977749342432645</v>
      </c>
      <c r="I7" s="11" t="s">
        <v>571</v>
      </c>
      <c r="J7" s="11"/>
    </row>
    <row r="8" spans="1:10" s="1" customFormat="1" ht="21" customHeight="1">
      <c r="A8" s="9"/>
      <c r="B8" s="10"/>
      <c r="C8" s="11" t="s">
        <v>728</v>
      </c>
      <c r="D8" s="12"/>
      <c r="E8" s="12"/>
      <c r="F8" s="12"/>
      <c r="G8" s="12"/>
      <c r="H8" s="12"/>
      <c r="I8" s="11" t="s">
        <v>571</v>
      </c>
      <c r="J8" s="11"/>
    </row>
    <row r="9" spans="1:10" s="1" customFormat="1" ht="21" customHeight="1">
      <c r="A9" s="9"/>
      <c r="B9" s="10"/>
      <c r="C9" s="11" t="s">
        <v>729</v>
      </c>
      <c r="D9" s="12"/>
      <c r="E9" s="12"/>
      <c r="F9" s="12"/>
      <c r="G9" s="12"/>
      <c r="H9" s="12"/>
      <c r="I9" s="11" t="s">
        <v>571</v>
      </c>
      <c r="J9" s="11"/>
    </row>
    <row r="10" spans="1:10" s="1" customFormat="1" ht="21" customHeight="1">
      <c r="A10" s="9" t="s">
        <v>730</v>
      </c>
      <c r="B10" s="11" t="s">
        <v>731</v>
      </c>
      <c r="C10" s="11"/>
      <c r="D10" s="11"/>
      <c r="E10" s="11"/>
      <c r="F10" s="11" t="s">
        <v>644</v>
      </c>
      <c r="G10" s="11"/>
      <c r="H10" s="11"/>
      <c r="I10" s="11"/>
      <c r="J10" s="11"/>
    </row>
    <row r="11" spans="1:10" s="1" customFormat="1" ht="21" customHeight="1">
      <c r="A11" s="9"/>
      <c r="B11" s="10" t="s">
        <v>802</v>
      </c>
      <c r="C11" s="10"/>
      <c r="D11" s="10"/>
      <c r="E11" s="10"/>
      <c r="F11" s="14" t="s">
        <v>733</v>
      </c>
      <c r="G11" s="14"/>
      <c r="H11" s="14"/>
      <c r="I11" s="14"/>
      <c r="J11" s="24"/>
    </row>
    <row r="12" spans="1:10" s="1" customFormat="1" ht="21" customHeight="1">
      <c r="A12" s="9"/>
      <c r="B12" s="10"/>
      <c r="C12" s="10"/>
      <c r="D12" s="10"/>
      <c r="E12" s="10"/>
      <c r="F12" s="15"/>
      <c r="G12" s="15"/>
      <c r="H12" s="15"/>
      <c r="I12" s="15"/>
      <c r="J12" s="25"/>
    </row>
    <row r="13" spans="1:10" s="1" customFormat="1" ht="21" customHeight="1">
      <c r="A13" s="16" t="s">
        <v>734</v>
      </c>
      <c r="B13" s="11"/>
      <c r="C13" s="11"/>
      <c r="D13" s="11" t="s">
        <v>735</v>
      </c>
      <c r="E13" s="11"/>
      <c r="F13" s="11"/>
      <c r="G13" s="11" t="s">
        <v>676</v>
      </c>
      <c r="H13" s="11" t="s">
        <v>723</v>
      </c>
      <c r="I13" s="11" t="s">
        <v>725</v>
      </c>
      <c r="J13" s="11" t="s">
        <v>677</v>
      </c>
    </row>
    <row r="14" spans="1:10" s="1" customFormat="1" ht="21" customHeight="1">
      <c r="A14" s="16" t="s">
        <v>670</v>
      </c>
      <c r="B14" s="11" t="s">
        <v>671</v>
      </c>
      <c r="C14" s="11" t="s">
        <v>672</v>
      </c>
      <c r="D14" s="11" t="s">
        <v>673</v>
      </c>
      <c r="E14" s="11" t="s">
        <v>674</v>
      </c>
      <c r="F14" s="11" t="s">
        <v>675</v>
      </c>
      <c r="G14" s="11"/>
      <c r="H14" s="11"/>
      <c r="I14" s="11"/>
      <c r="J14" s="11"/>
    </row>
    <row r="15" spans="1:10" s="1" customFormat="1" ht="21" customHeight="1">
      <c r="A15" s="16" t="s">
        <v>678</v>
      </c>
      <c r="B15" s="11" t="s">
        <v>679</v>
      </c>
      <c r="C15" s="11" t="s">
        <v>803</v>
      </c>
      <c r="D15" s="11" t="s">
        <v>700</v>
      </c>
      <c r="E15" s="11" t="s">
        <v>804</v>
      </c>
      <c r="F15" s="11" t="s">
        <v>805</v>
      </c>
      <c r="G15" s="11" t="s">
        <v>806</v>
      </c>
      <c r="H15" s="11">
        <v>15</v>
      </c>
      <c r="I15" s="11">
        <v>15</v>
      </c>
      <c r="J15" s="11"/>
    </row>
    <row r="16" spans="1:10" s="1" customFormat="1" ht="27.75" customHeight="1">
      <c r="A16" s="16" t="s">
        <v>678</v>
      </c>
      <c r="B16" s="11" t="s">
        <v>705</v>
      </c>
      <c r="C16" s="10" t="s">
        <v>782</v>
      </c>
      <c r="D16" s="11" t="s">
        <v>681</v>
      </c>
      <c r="E16" s="17">
        <v>1</v>
      </c>
      <c r="F16" s="11" t="s">
        <v>683</v>
      </c>
      <c r="G16" s="17">
        <v>1</v>
      </c>
      <c r="H16" s="11">
        <v>15</v>
      </c>
      <c r="I16" s="11">
        <v>15</v>
      </c>
      <c r="J16" s="11"/>
    </row>
    <row r="17" spans="1:10" s="1" customFormat="1" ht="33" customHeight="1">
      <c r="A17" s="16" t="s">
        <v>678</v>
      </c>
      <c r="B17" s="11" t="s">
        <v>689</v>
      </c>
      <c r="C17" s="10" t="s">
        <v>783</v>
      </c>
      <c r="D17" s="11" t="s">
        <v>681</v>
      </c>
      <c r="E17" s="17">
        <v>1</v>
      </c>
      <c r="F17" s="11" t="s">
        <v>683</v>
      </c>
      <c r="G17" s="17">
        <v>1</v>
      </c>
      <c r="H17" s="11">
        <v>15</v>
      </c>
      <c r="I17" s="11">
        <v>15</v>
      </c>
      <c r="J17" s="11"/>
    </row>
    <row r="18" spans="1:10" s="1" customFormat="1" ht="21" customHeight="1">
      <c r="A18" s="16" t="s">
        <v>678</v>
      </c>
      <c r="B18" s="11" t="s">
        <v>685</v>
      </c>
      <c r="C18" s="11" t="s">
        <v>807</v>
      </c>
      <c r="D18" s="11" t="s">
        <v>693</v>
      </c>
      <c r="E18" s="11" t="s">
        <v>808</v>
      </c>
      <c r="F18" s="11" t="s">
        <v>688</v>
      </c>
      <c r="G18" s="11">
        <v>140.67</v>
      </c>
      <c r="H18" s="11">
        <v>15</v>
      </c>
      <c r="I18" s="11">
        <v>10</v>
      </c>
      <c r="J18" s="11" t="s">
        <v>809</v>
      </c>
    </row>
    <row r="19" spans="1:10" s="1" customFormat="1" ht="24">
      <c r="A19" s="16" t="s">
        <v>697</v>
      </c>
      <c r="B19" s="11" t="s">
        <v>747</v>
      </c>
      <c r="C19" s="10" t="s">
        <v>791</v>
      </c>
      <c r="D19" s="11" t="s">
        <v>700</v>
      </c>
      <c r="E19" s="11" t="s">
        <v>792</v>
      </c>
      <c r="F19" s="11" t="s">
        <v>756</v>
      </c>
      <c r="G19" s="11" t="s">
        <v>792</v>
      </c>
      <c r="H19" s="11">
        <v>15</v>
      </c>
      <c r="I19" s="11">
        <v>15</v>
      </c>
      <c r="J19" s="11"/>
    </row>
    <row r="20" spans="1:10" s="1" customFormat="1" ht="21" customHeight="1">
      <c r="A20" s="16" t="s">
        <v>697</v>
      </c>
      <c r="B20" s="11" t="s">
        <v>698</v>
      </c>
      <c r="C20" s="10" t="s">
        <v>789</v>
      </c>
      <c r="D20" s="11" t="s">
        <v>700</v>
      </c>
      <c r="E20" s="11" t="s">
        <v>810</v>
      </c>
      <c r="F20" s="11" t="s">
        <v>740</v>
      </c>
      <c r="G20" s="11" t="s">
        <v>810</v>
      </c>
      <c r="H20" s="11">
        <v>15</v>
      </c>
      <c r="I20" s="11">
        <v>15</v>
      </c>
      <c r="J20" s="11"/>
    </row>
    <row r="21" spans="1:10" s="1" customFormat="1" ht="24">
      <c r="A21" s="16" t="s">
        <v>702</v>
      </c>
      <c r="B21" s="10" t="s">
        <v>703</v>
      </c>
      <c r="C21" s="10" t="s">
        <v>793</v>
      </c>
      <c r="D21" s="11" t="s">
        <v>700</v>
      </c>
      <c r="E21" s="17">
        <v>0.95</v>
      </c>
      <c r="F21" s="11" t="s">
        <v>683</v>
      </c>
      <c r="G21" s="17">
        <v>0.9</v>
      </c>
      <c r="H21" s="11">
        <v>10</v>
      </c>
      <c r="I21" s="11">
        <v>10</v>
      </c>
      <c r="J21" s="11"/>
    </row>
    <row r="22" spans="1:10" s="1" customFormat="1" ht="21" customHeight="1">
      <c r="A22" s="16" t="s">
        <v>757</v>
      </c>
      <c r="B22" s="11"/>
      <c r="C22" s="11"/>
      <c r="D22" s="11"/>
      <c r="E22" s="11"/>
      <c r="F22" s="11"/>
      <c r="G22" s="11"/>
      <c r="H22" s="11"/>
      <c r="I22" s="11"/>
      <c r="J22" s="11"/>
    </row>
    <row r="23" spans="1:10" s="1" customFormat="1" ht="21" customHeight="1">
      <c r="A23" s="16"/>
      <c r="B23" s="11"/>
      <c r="C23" s="11"/>
      <c r="D23" s="11"/>
      <c r="E23" s="11"/>
      <c r="F23" s="11"/>
      <c r="G23" s="11"/>
      <c r="H23" s="11"/>
      <c r="I23" s="11"/>
      <c r="J23" s="11"/>
    </row>
    <row r="24" spans="1:10" s="1" customFormat="1" ht="21" customHeight="1">
      <c r="A24" s="18"/>
      <c r="B24" s="19"/>
      <c r="C24" s="19"/>
      <c r="D24" s="19"/>
      <c r="E24" s="19"/>
      <c r="F24" s="19"/>
      <c r="G24" s="19"/>
      <c r="H24" s="19"/>
      <c r="I24" s="19"/>
      <c r="J24" s="19"/>
    </row>
    <row r="25" spans="1:10" s="1" customFormat="1" ht="21" customHeight="1">
      <c r="A25" s="8" t="s">
        <v>758</v>
      </c>
      <c r="B25" s="8"/>
      <c r="C25" s="8"/>
      <c r="D25" s="8"/>
      <c r="E25" s="8"/>
      <c r="F25" s="8"/>
      <c r="G25" s="8"/>
      <c r="H25" s="8" t="s">
        <v>759</v>
      </c>
      <c r="I25" s="26">
        <v>95</v>
      </c>
      <c r="J25" s="8" t="s">
        <v>760</v>
      </c>
    </row>
    <row r="26" spans="1:10" s="1" customFormat="1" ht="409.5" customHeight="1" hidden="1">
      <c r="A26" s="20"/>
      <c r="B26" s="21"/>
      <c r="C26" s="21"/>
      <c r="D26" s="21"/>
      <c r="E26" s="22"/>
      <c r="F26" s="21"/>
      <c r="G26" s="21"/>
      <c r="H26" s="21"/>
      <c r="I26" s="27"/>
      <c r="J26" s="21"/>
    </row>
    <row r="27" spans="1:10" s="1" customFormat="1" ht="409.5" customHeight="1" hidden="1">
      <c r="A27" s="20"/>
      <c r="B27" s="21"/>
      <c r="C27" s="21"/>
      <c r="D27" s="21"/>
      <c r="E27" s="22"/>
      <c r="F27" s="21"/>
      <c r="G27" s="21"/>
      <c r="H27" s="21"/>
      <c r="I27" s="27"/>
      <c r="J27" s="21"/>
    </row>
  </sheetData>
  <sheetProtection/>
  <mergeCells count="27">
    <mergeCell ref="A3:B3"/>
    <mergeCell ref="C3:J3"/>
    <mergeCell ref="A4:B4"/>
    <mergeCell ref="C4:E4"/>
    <mergeCell ref="G4:J4"/>
    <mergeCell ref="I5:J5"/>
    <mergeCell ref="I6:J6"/>
    <mergeCell ref="I7:J7"/>
    <mergeCell ref="I8:J8"/>
    <mergeCell ref="I9:J9"/>
    <mergeCell ref="B10:E10"/>
    <mergeCell ref="F10:J10"/>
    <mergeCell ref="A13:C13"/>
    <mergeCell ref="D13:F13"/>
    <mergeCell ref="A25:G25"/>
    <mergeCell ref="A26:G26"/>
    <mergeCell ref="A27:G27"/>
    <mergeCell ref="A10:A12"/>
    <mergeCell ref="G13:G14"/>
    <mergeCell ref="H13:H14"/>
    <mergeCell ref="I13:I14"/>
    <mergeCell ref="J13:J14"/>
    <mergeCell ref="A5:B9"/>
    <mergeCell ref="B11:E12"/>
    <mergeCell ref="F11:J12"/>
    <mergeCell ref="A22:C24"/>
    <mergeCell ref="D22:J24"/>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111"/>
  <sheetViews>
    <sheetView workbookViewId="0" topLeftCell="A1">
      <selection activeCell="A1" sqref="A1"/>
    </sheetView>
  </sheetViews>
  <sheetFormatPr defaultColWidth="9.140625" defaultRowHeight="12.75"/>
  <cols>
    <col min="1" max="3" width="3.7109375" style="0" customWidth="1"/>
    <col min="4" max="4" width="37.28125" style="0" customWidth="1"/>
    <col min="5" max="8" width="21.421875" style="0" customWidth="1"/>
    <col min="9" max="9" width="20.421875" style="0" customWidth="1"/>
    <col min="10" max="12" width="21.421875" style="0" customWidth="1"/>
  </cols>
  <sheetData>
    <row r="1" spans="1:12" ht="27.75" customHeight="1">
      <c r="A1" s="58"/>
      <c r="B1" s="32"/>
      <c r="C1" s="32"/>
      <c r="D1" s="32"/>
      <c r="E1" s="32"/>
      <c r="F1" s="33" t="s">
        <v>112</v>
      </c>
      <c r="G1" s="32"/>
      <c r="H1" s="32"/>
      <c r="I1" s="32"/>
      <c r="J1" s="32"/>
      <c r="K1" s="32"/>
      <c r="L1" s="32"/>
    </row>
    <row r="2" spans="1:12" ht="409.5" customHeight="1" hidden="1">
      <c r="A2" s="64"/>
      <c r="B2" s="35"/>
      <c r="C2" s="35"/>
      <c r="D2" s="35"/>
      <c r="E2" s="35"/>
      <c r="F2" s="35"/>
      <c r="G2" s="35"/>
      <c r="H2" s="35"/>
      <c r="I2" s="35"/>
      <c r="J2" s="35"/>
      <c r="K2" s="35"/>
      <c r="L2" s="83"/>
    </row>
    <row r="3" spans="1:12" ht="15" customHeight="1">
      <c r="A3" s="59" t="s">
        <v>1</v>
      </c>
      <c r="B3" s="37"/>
      <c r="C3" s="37"/>
      <c r="D3" s="37"/>
      <c r="E3" s="37"/>
      <c r="F3" s="73"/>
      <c r="G3" s="37"/>
      <c r="H3" s="37"/>
      <c r="I3" s="37"/>
      <c r="J3" s="37"/>
      <c r="K3" s="37"/>
      <c r="L3" s="60" t="s">
        <v>2</v>
      </c>
    </row>
    <row r="4" spans="1:12" ht="19.5" customHeight="1">
      <c r="A4" s="89" t="s">
        <v>5</v>
      </c>
      <c r="B4" s="90" t="s">
        <v>5</v>
      </c>
      <c r="C4" s="90" t="s">
        <v>5</v>
      </c>
      <c r="D4" s="90" t="s">
        <v>5</v>
      </c>
      <c r="E4" s="47" t="s">
        <v>96</v>
      </c>
      <c r="F4" s="47" t="s">
        <v>113</v>
      </c>
      <c r="G4" s="47" t="s">
        <v>114</v>
      </c>
      <c r="H4" s="47" t="s">
        <v>115</v>
      </c>
      <c r="I4" s="47" t="s">
        <v>115</v>
      </c>
      <c r="J4" s="47" t="s">
        <v>116</v>
      </c>
      <c r="K4" s="47" t="s">
        <v>117</v>
      </c>
      <c r="L4" s="47" t="s">
        <v>118</v>
      </c>
    </row>
    <row r="5" spans="1:12" ht="19.5" customHeight="1">
      <c r="A5" s="76" t="s">
        <v>119</v>
      </c>
      <c r="B5" s="47" t="s">
        <v>119</v>
      </c>
      <c r="C5" s="47" t="s">
        <v>119</v>
      </c>
      <c r="D5" s="66" t="s">
        <v>120</v>
      </c>
      <c r="E5" s="47" t="s">
        <v>96</v>
      </c>
      <c r="F5" s="47" t="s">
        <v>113</v>
      </c>
      <c r="G5" s="47" t="s">
        <v>114</v>
      </c>
      <c r="H5" s="47" t="s">
        <v>121</v>
      </c>
      <c r="I5" s="47" t="s">
        <v>122</v>
      </c>
      <c r="J5" s="47" t="s">
        <v>116</v>
      </c>
      <c r="K5" s="47" t="s">
        <v>117</v>
      </c>
      <c r="L5" s="47" t="s">
        <v>118</v>
      </c>
    </row>
    <row r="6" spans="1:12" ht="19.5" customHeight="1">
      <c r="A6" s="76" t="s">
        <v>119</v>
      </c>
      <c r="B6" s="47" t="s">
        <v>119</v>
      </c>
      <c r="C6" s="47" t="s">
        <v>119</v>
      </c>
      <c r="D6" s="66" t="s">
        <v>120</v>
      </c>
      <c r="E6" s="47" t="s">
        <v>96</v>
      </c>
      <c r="F6" s="47" t="s">
        <v>113</v>
      </c>
      <c r="G6" s="47" t="s">
        <v>114</v>
      </c>
      <c r="H6" s="47" t="s">
        <v>121</v>
      </c>
      <c r="I6" s="47" t="s">
        <v>122</v>
      </c>
      <c r="J6" s="47" t="s">
        <v>116</v>
      </c>
      <c r="K6" s="47" t="s">
        <v>117</v>
      </c>
      <c r="L6" s="47" t="s">
        <v>118</v>
      </c>
    </row>
    <row r="7" spans="1:12" ht="19.5" customHeight="1">
      <c r="A7" s="76" t="s">
        <v>119</v>
      </c>
      <c r="B7" s="47" t="s">
        <v>119</v>
      </c>
      <c r="C7" s="47" t="s">
        <v>119</v>
      </c>
      <c r="D7" s="66" t="s">
        <v>120</v>
      </c>
      <c r="E7" s="47" t="s">
        <v>96</v>
      </c>
      <c r="F7" s="47" t="s">
        <v>113</v>
      </c>
      <c r="G7" s="47" t="s">
        <v>114</v>
      </c>
      <c r="H7" s="47" t="s">
        <v>121</v>
      </c>
      <c r="I7" s="47" t="s">
        <v>122</v>
      </c>
      <c r="J7" s="47" t="s">
        <v>116</v>
      </c>
      <c r="K7" s="47" t="s">
        <v>117</v>
      </c>
      <c r="L7" s="47" t="s">
        <v>118</v>
      </c>
    </row>
    <row r="8" spans="1:12" ht="19.5" customHeight="1">
      <c r="A8" s="88" t="s">
        <v>123</v>
      </c>
      <c r="B8" s="66" t="s">
        <v>124</v>
      </c>
      <c r="C8" s="66" t="s">
        <v>125</v>
      </c>
      <c r="D8" s="90" t="s">
        <v>9</v>
      </c>
      <c r="E8" s="47" t="s">
        <v>10</v>
      </c>
      <c r="F8" s="47" t="s">
        <v>11</v>
      </c>
      <c r="G8" s="47" t="s">
        <v>19</v>
      </c>
      <c r="H8" s="47" t="s">
        <v>23</v>
      </c>
      <c r="I8" s="47" t="s">
        <v>27</v>
      </c>
      <c r="J8" s="47" t="s">
        <v>31</v>
      </c>
      <c r="K8" s="47" t="s">
        <v>35</v>
      </c>
      <c r="L8" s="47" t="s">
        <v>39</v>
      </c>
    </row>
    <row r="9" spans="1:12" ht="19.5" customHeight="1">
      <c r="A9" s="88" t="s">
        <v>123</v>
      </c>
      <c r="B9" s="66" t="s">
        <v>124</v>
      </c>
      <c r="C9" s="66" t="s">
        <v>125</v>
      </c>
      <c r="D9" s="66" t="s">
        <v>126</v>
      </c>
      <c r="E9" s="67">
        <v>23921047.25</v>
      </c>
      <c r="F9" s="67">
        <v>23921047.25</v>
      </c>
      <c r="G9" s="67"/>
      <c r="H9" s="67"/>
      <c r="I9" s="67"/>
      <c r="J9" s="67"/>
      <c r="K9" s="67"/>
      <c r="L9" s="67"/>
    </row>
    <row r="10" spans="1:12" ht="19.5" customHeight="1">
      <c r="A10" s="77" t="s">
        <v>127</v>
      </c>
      <c r="B10" s="78" t="s">
        <v>127</v>
      </c>
      <c r="C10" s="78" t="s">
        <v>127</v>
      </c>
      <c r="D10" s="78" t="s">
        <v>128</v>
      </c>
      <c r="E10" s="67">
        <v>3796153.36</v>
      </c>
      <c r="F10" s="67">
        <v>3796153.36</v>
      </c>
      <c r="G10" s="67"/>
      <c r="H10" s="67"/>
      <c r="I10" s="67"/>
      <c r="J10" s="67"/>
      <c r="K10" s="67"/>
      <c r="L10" s="67"/>
    </row>
    <row r="11" spans="1:12" ht="19.5" customHeight="1">
      <c r="A11" s="77" t="s">
        <v>129</v>
      </c>
      <c r="B11" s="78" t="s">
        <v>129</v>
      </c>
      <c r="C11" s="78" t="s">
        <v>129</v>
      </c>
      <c r="D11" s="78" t="s">
        <v>130</v>
      </c>
      <c r="E11" s="67">
        <v>368064.72</v>
      </c>
      <c r="F11" s="67">
        <v>368064.72</v>
      </c>
      <c r="G11" s="67"/>
      <c r="H11" s="67"/>
      <c r="I11" s="67"/>
      <c r="J11" s="67"/>
      <c r="K11" s="67"/>
      <c r="L11" s="67"/>
    </row>
    <row r="12" spans="1:12" ht="19.5" customHeight="1">
      <c r="A12" s="77" t="s">
        <v>131</v>
      </c>
      <c r="B12" s="78" t="s">
        <v>131</v>
      </c>
      <c r="C12" s="78" t="s">
        <v>131</v>
      </c>
      <c r="D12" s="78" t="s">
        <v>132</v>
      </c>
      <c r="E12" s="67">
        <v>322664.72</v>
      </c>
      <c r="F12" s="67">
        <v>322664.72</v>
      </c>
      <c r="G12" s="67"/>
      <c r="H12" s="67"/>
      <c r="I12" s="67"/>
      <c r="J12" s="67"/>
      <c r="K12" s="67"/>
      <c r="L12" s="67"/>
    </row>
    <row r="13" spans="1:12" ht="19.5" customHeight="1">
      <c r="A13" s="77" t="s">
        <v>133</v>
      </c>
      <c r="B13" s="78" t="s">
        <v>133</v>
      </c>
      <c r="C13" s="78" t="s">
        <v>133</v>
      </c>
      <c r="D13" s="78" t="s">
        <v>134</v>
      </c>
      <c r="E13" s="67">
        <v>3000</v>
      </c>
      <c r="F13" s="67">
        <v>3000</v>
      </c>
      <c r="G13" s="67"/>
      <c r="H13" s="67"/>
      <c r="I13" s="67"/>
      <c r="J13" s="67"/>
      <c r="K13" s="67"/>
      <c r="L13" s="67"/>
    </row>
    <row r="14" spans="1:12" ht="19.5" customHeight="1">
      <c r="A14" s="77" t="s">
        <v>135</v>
      </c>
      <c r="B14" s="78" t="s">
        <v>135</v>
      </c>
      <c r="C14" s="78" t="s">
        <v>135</v>
      </c>
      <c r="D14" s="78" t="s">
        <v>136</v>
      </c>
      <c r="E14" s="67">
        <v>42400</v>
      </c>
      <c r="F14" s="67">
        <v>42400</v>
      </c>
      <c r="G14" s="67"/>
      <c r="H14" s="67"/>
      <c r="I14" s="67"/>
      <c r="J14" s="67"/>
      <c r="K14" s="67"/>
      <c r="L14" s="67"/>
    </row>
    <row r="15" spans="1:12" ht="19.5" customHeight="1">
      <c r="A15" s="77" t="s">
        <v>137</v>
      </c>
      <c r="B15" s="78" t="s">
        <v>137</v>
      </c>
      <c r="C15" s="78" t="s">
        <v>137</v>
      </c>
      <c r="D15" s="78" t="s">
        <v>138</v>
      </c>
      <c r="E15" s="67">
        <v>2024494.08</v>
      </c>
      <c r="F15" s="67">
        <v>2024494.08</v>
      </c>
      <c r="G15" s="67"/>
      <c r="H15" s="67"/>
      <c r="I15" s="67"/>
      <c r="J15" s="67"/>
      <c r="K15" s="67"/>
      <c r="L15" s="67"/>
    </row>
    <row r="16" spans="1:12" ht="19.5" customHeight="1">
      <c r="A16" s="77" t="s">
        <v>139</v>
      </c>
      <c r="B16" s="78" t="s">
        <v>139</v>
      </c>
      <c r="C16" s="78" t="s">
        <v>139</v>
      </c>
      <c r="D16" s="78" t="s">
        <v>132</v>
      </c>
      <c r="E16" s="67">
        <v>2022994.08</v>
      </c>
      <c r="F16" s="67">
        <v>2022994.08</v>
      </c>
      <c r="G16" s="67"/>
      <c r="H16" s="67"/>
      <c r="I16" s="67"/>
      <c r="J16" s="67"/>
      <c r="K16" s="67"/>
      <c r="L16" s="67"/>
    </row>
    <row r="17" spans="1:12" ht="19.5" customHeight="1">
      <c r="A17" s="77" t="s">
        <v>140</v>
      </c>
      <c r="B17" s="78" t="s">
        <v>140</v>
      </c>
      <c r="C17" s="78" t="s">
        <v>140</v>
      </c>
      <c r="D17" s="78" t="s">
        <v>134</v>
      </c>
      <c r="E17" s="67">
        <v>1500</v>
      </c>
      <c r="F17" s="67">
        <v>1500</v>
      </c>
      <c r="G17" s="67"/>
      <c r="H17" s="67"/>
      <c r="I17" s="67"/>
      <c r="J17" s="67"/>
      <c r="K17" s="67"/>
      <c r="L17" s="67"/>
    </row>
    <row r="18" spans="1:12" ht="19.5" customHeight="1">
      <c r="A18" s="77" t="s">
        <v>141</v>
      </c>
      <c r="B18" s="78" t="s">
        <v>141</v>
      </c>
      <c r="C18" s="78" t="s">
        <v>141</v>
      </c>
      <c r="D18" s="78" t="s">
        <v>142</v>
      </c>
      <c r="E18" s="67">
        <v>16692</v>
      </c>
      <c r="F18" s="67">
        <v>16692</v>
      </c>
      <c r="G18" s="67"/>
      <c r="H18" s="67"/>
      <c r="I18" s="67"/>
      <c r="J18" s="67"/>
      <c r="K18" s="67"/>
      <c r="L18" s="67"/>
    </row>
    <row r="19" spans="1:12" ht="19.5" customHeight="1">
      <c r="A19" s="77" t="s">
        <v>143</v>
      </c>
      <c r="B19" s="78" t="s">
        <v>143</v>
      </c>
      <c r="C19" s="78" t="s">
        <v>143</v>
      </c>
      <c r="D19" s="78" t="s">
        <v>144</v>
      </c>
      <c r="E19" s="67">
        <v>16692</v>
      </c>
      <c r="F19" s="67">
        <v>16692</v>
      </c>
      <c r="G19" s="67"/>
      <c r="H19" s="67"/>
      <c r="I19" s="67"/>
      <c r="J19" s="67"/>
      <c r="K19" s="67"/>
      <c r="L19" s="67"/>
    </row>
    <row r="20" spans="1:12" ht="19.5" customHeight="1">
      <c r="A20" s="77" t="s">
        <v>145</v>
      </c>
      <c r="B20" s="78" t="s">
        <v>145</v>
      </c>
      <c r="C20" s="78" t="s">
        <v>145</v>
      </c>
      <c r="D20" s="78" t="s">
        <v>146</v>
      </c>
      <c r="E20" s="67">
        <v>300000</v>
      </c>
      <c r="F20" s="67">
        <v>300000</v>
      </c>
      <c r="G20" s="67"/>
      <c r="H20" s="67"/>
      <c r="I20" s="67"/>
      <c r="J20" s="67"/>
      <c r="K20" s="67"/>
      <c r="L20" s="67"/>
    </row>
    <row r="21" spans="1:12" ht="19.5" customHeight="1">
      <c r="A21" s="77" t="s">
        <v>147</v>
      </c>
      <c r="B21" s="78" t="s">
        <v>147</v>
      </c>
      <c r="C21" s="78" t="s">
        <v>147</v>
      </c>
      <c r="D21" s="78" t="s">
        <v>148</v>
      </c>
      <c r="E21" s="67">
        <v>300000</v>
      </c>
      <c r="F21" s="67">
        <v>300000</v>
      </c>
      <c r="G21" s="67"/>
      <c r="H21" s="67"/>
      <c r="I21" s="67"/>
      <c r="J21" s="67"/>
      <c r="K21" s="67"/>
      <c r="L21" s="67"/>
    </row>
    <row r="22" spans="1:12" ht="19.5" customHeight="1">
      <c r="A22" s="77" t="s">
        <v>149</v>
      </c>
      <c r="B22" s="78" t="s">
        <v>149</v>
      </c>
      <c r="C22" s="78" t="s">
        <v>149</v>
      </c>
      <c r="D22" s="78" t="s">
        <v>150</v>
      </c>
      <c r="E22" s="67">
        <v>417199.58</v>
      </c>
      <c r="F22" s="67">
        <v>417199.58</v>
      </c>
      <c r="G22" s="67"/>
      <c r="H22" s="67"/>
      <c r="I22" s="67"/>
      <c r="J22" s="67"/>
      <c r="K22" s="67"/>
      <c r="L22" s="67"/>
    </row>
    <row r="23" spans="1:12" ht="19.5" customHeight="1">
      <c r="A23" s="77" t="s">
        <v>151</v>
      </c>
      <c r="B23" s="78" t="s">
        <v>151</v>
      </c>
      <c r="C23" s="78" t="s">
        <v>151</v>
      </c>
      <c r="D23" s="78" t="s">
        <v>132</v>
      </c>
      <c r="E23" s="67">
        <v>417199.58</v>
      </c>
      <c r="F23" s="67">
        <v>417199.58</v>
      </c>
      <c r="G23" s="67"/>
      <c r="H23" s="67"/>
      <c r="I23" s="67"/>
      <c r="J23" s="67"/>
      <c r="K23" s="67"/>
      <c r="L23" s="67"/>
    </row>
    <row r="24" spans="1:12" ht="19.5" customHeight="1">
      <c r="A24" s="77" t="s">
        <v>152</v>
      </c>
      <c r="B24" s="78" t="s">
        <v>152</v>
      </c>
      <c r="C24" s="78" t="s">
        <v>152</v>
      </c>
      <c r="D24" s="78" t="s">
        <v>153</v>
      </c>
      <c r="E24" s="67">
        <v>3840</v>
      </c>
      <c r="F24" s="67">
        <v>3840</v>
      </c>
      <c r="G24" s="67"/>
      <c r="H24" s="67"/>
      <c r="I24" s="67"/>
      <c r="J24" s="67"/>
      <c r="K24" s="67"/>
      <c r="L24" s="67"/>
    </row>
    <row r="25" spans="1:12" ht="19.5" customHeight="1">
      <c r="A25" s="77" t="s">
        <v>154</v>
      </c>
      <c r="B25" s="78" t="s">
        <v>154</v>
      </c>
      <c r="C25" s="78" t="s">
        <v>154</v>
      </c>
      <c r="D25" s="78" t="s">
        <v>155</v>
      </c>
      <c r="E25" s="67">
        <v>3840</v>
      </c>
      <c r="F25" s="67">
        <v>3840</v>
      </c>
      <c r="G25" s="67"/>
      <c r="H25" s="67"/>
      <c r="I25" s="67"/>
      <c r="J25" s="67"/>
      <c r="K25" s="67"/>
      <c r="L25" s="67"/>
    </row>
    <row r="26" spans="1:12" ht="19.5" customHeight="1">
      <c r="A26" s="77" t="s">
        <v>156</v>
      </c>
      <c r="B26" s="78" t="s">
        <v>156</v>
      </c>
      <c r="C26" s="78" t="s">
        <v>156</v>
      </c>
      <c r="D26" s="78" t="s">
        <v>157</v>
      </c>
      <c r="E26" s="67">
        <v>526262.98</v>
      </c>
      <c r="F26" s="67">
        <v>526262.98</v>
      </c>
      <c r="G26" s="67"/>
      <c r="H26" s="67"/>
      <c r="I26" s="67"/>
      <c r="J26" s="67"/>
      <c r="K26" s="67"/>
      <c r="L26" s="67"/>
    </row>
    <row r="27" spans="1:12" ht="19.5" customHeight="1">
      <c r="A27" s="77" t="s">
        <v>158</v>
      </c>
      <c r="B27" s="78" t="s">
        <v>158</v>
      </c>
      <c r="C27" s="78" t="s">
        <v>158</v>
      </c>
      <c r="D27" s="78" t="s">
        <v>132</v>
      </c>
      <c r="E27" s="67">
        <v>526262.98</v>
      </c>
      <c r="F27" s="67">
        <v>526262.98</v>
      </c>
      <c r="G27" s="67"/>
      <c r="H27" s="67"/>
      <c r="I27" s="67"/>
      <c r="J27" s="67"/>
      <c r="K27" s="67"/>
      <c r="L27" s="67"/>
    </row>
    <row r="28" spans="1:12" ht="19.5" customHeight="1">
      <c r="A28" s="77" t="s">
        <v>159</v>
      </c>
      <c r="B28" s="78" t="s">
        <v>159</v>
      </c>
      <c r="C28" s="78" t="s">
        <v>159</v>
      </c>
      <c r="D28" s="78" t="s">
        <v>160</v>
      </c>
      <c r="E28" s="67">
        <v>59600</v>
      </c>
      <c r="F28" s="67">
        <v>59600</v>
      </c>
      <c r="G28" s="67"/>
      <c r="H28" s="67"/>
      <c r="I28" s="67"/>
      <c r="J28" s="67"/>
      <c r="K28" s="67"/>
      <c r="L28" s="67"/>
    </row>
    <row r="29" spans="1:12" ht="19.5" customHeight="1">
      <c r="A29" s="77" t="s">
        <v>161</v>
      </c>
      <c r="B29" s="78" t="s">
        <v>161</v>
      </c>
      <c r="C29" s="78" t="s">
        <v>161</v>
      </c>
      <c r="D29" s="78" t="s">
        <v>162</v>
      </c>
      <c r="E29" s="67">
        <v>59600</v>
      </c>
      <c r="F29" s="67">
        <v>59600</v>
      </c>
      <c r="G29" s="67"/>
      <c r="H29" s="67"/>
      <c r="I29" s="67"/>
      <c r="J29" s="67"/>
      <c r="K29" s="67"/>
      <c r="L29" s="67"/>
    </row>
    <row r="30" spans="1:12" ht="19.5" customHeight="1">
      <c r="A30" s="77" t="s">
        <v>163</v>
      </c>
      <c r="B30" s="78" t="s">
        <v>163</v>
      </c>
      <c r="C30" s="78" t="s">
        <v>163</v>
      </c>
      <c r="D30" s="78" t="s">
        <v>164</v>
      </c>
      <c r="E30" s="67">
        <v>80000</v>
      </c>
      <c r="F30" s="67">
        <v>80000</v>
      </c>
      <c r="G30" s="67"/>
      <c r="H30" s="67"/>
      <c r="I30" s="67"/>
      <c r="J30" s="67"/>
      <c r="K30" s="67"/>
      <c r="L30" s="67"/>
    </row>
    <row r="31" spans="1:12" ht="19.5" customHeight="1">
      <c r="A31" s="77" t="s">
        <v>165</v>
      </c>
      <c r="B31" s="78" t="s">
        <v>165</v>
      </c>
      <c r="C31" s="78" t="s">
        <v>165</v>
      </c>
      <c r="D31" s="78" t="s">
        <v>166</v>
      </c>
      <c r="E31" s="67">
        <v>80000</v>
      </c>
      <c r="F31" s="67">
        <v>80000</v>
      </c>
      <c r="G31" s="67"/>
      <c r="H31" s="67"/>
      <c r="I31" s="67"/>
      <c r="J31" s="67"/>
      <c r="K31" s="67"/>
      <c r="L31" s="67"/>
    </row>
    <row r="32" spans="1:12" ht="19.5" customHeight="1">
      <c r="A32" s="77" t="s">
        <v>167</v>
      </c>
      <c r="B32" s="78" t="s">
        <v>167</v>
      </c>
      <c r="C32" s="78" t="s">
        <v>167</v>
      </c>
      <c r="D32" s="78" t="s">
        <v>168</v>
      </c>
      <c r="E32" s="67">
        <v>2160</v>
      </c>
      <c r="F32" s="67">
        <v>2160</v>
      </c>
      <c r="G32" s="67"/>
      <c r="H32" s="67"/>
      <c r="I32" s="67"/>
      <c r="J32" s="67"/>
      <c r="K32" s="67"/>
      <c r="L32" s="67"/>
    </row>
    <row r="33" spans="1:12" ht="19.5" customHeight="1">
      <c r="A33" s="77" t="s">
        <v>169</v>
      </c>
      <c r="B33" s="78" t="s">
        <v>169</v>
      </c>
      <c r="C33" s="78" t="s">
        <v>169</v>
      </c>
      <c r="D33" s="78" t="s">
        <v>170</v>
      </c>
      <c r="E33" s="67">
        <v>2160</v>
      </c>
      <c r="F33" s="67">
        <v>2160</v>
      </c>
      <c r="G33" s="67"/>
      <c r="H33" s="67"/>
      <c r="I33" s="67"/>
      <c r="J33" s="67"/>
      <c r="K33" s="67"/>
      <c r="L33" s="67"/>
    </row>
    <row r="34" spans="1:12" ht="19.5" customHeight="1">
      <c r="A34" s="77" t="s">
        <v>171</v>
      </c>
      <c r="B34" s="78" t="s">
        <v>171</v>
      </c>
      <c r="C34" s="78" t="s">
        <v>171</v>
      </c>
      <c r="D34" s="78" t="s">
        <v>172</v>
      </c>
      <c r="E34" s="67">
        <v>2160</v>
      </c>
      <c r="F34" s="67">
        <v>2160</v>
      </c>
      <c r="G34" s="67"/>
      <c r="H34" s="67"/>
      <c r="I34" s="67"/>
      <c r="J34" s="67"/>
      <c r="K34" s="67"/>
      <c r="L34" s="67"/>
    </row>
    <row r="35" spans="1:12" ht="19.5" customHeight="1">
      <c r="A35" s="77" t="s">
        <v>173</v>
      </c>
      <c r="B35" s="78" t="s">
        <v>173</v>
      </c>
      <c r="C35" s="78" t="s">
        <v>173</v>
      </c>
      <c r="D35" s="78" t="s">
        <v>174</v>
      </c>
      <c r="E35" s="67">
        <v>75000</v>
      </c>
      <c r="F35" s="67">
        <v>75000</v>
      </c>
      <c r="G35" s="67"/>
      <c r="H35" s="67"/>
      <c r="I35" s="67"/>
      <c r="J35" s="67"/>
      <c r="K35" s="67"/>
      <c r="L35" s="67"/>
    </row>
    <row r="36" spans="1:12" ht="19.5" customHeight="1">
      <c r="A36" s="77" t="s">
        <v>175</v>
      </c>
      <c r="B36" s="78" t="s">
        <v>175</v>
      </c>
      <c r="C36" s="78" t="s">
        <v>175</v>
      </c>
      <c r="D36" s="78" t="s">
        <v>176</v>
      </c>
      <c r="E36" s="67">
        <v>75000</v>
      </c>
      <c r="F36" s="67">
        <v>75000</v>
      </c>
      <c r="G36" s="67"/>
      <c r="H36" s="67"/>
      <c r="I36" s="67"/>
      <c r="J36" s="67"/>
      <c r="K36" s="67"/>
      <c r="L36" s="67"/>
    </row>
    <row r="37" spans="1:12" ht="19.5" customHeight="1">
      <c r="A37" s="77" t="s">
        <v>177</v>
      </c>
      <c r="B37" s="78" t="s">
        <v>177</v>
      </c>
      <c r="C37" s="78" t="s">
        <v>177</v>
      </c>
      <c r="D37" s="78" t="s">
        <v>178</v>
      </c>
      <c r="E37" s="67">
        <v>75000</v>
      </c>
      <c r="F37" s="67">
        <v>75000</v>
      </c>
      <c r="G37" s="67"/>
      <c r="H37" s="67"/>
      <c r="I37" s="67"/>
      <c r="J37" s="67"/>
      <c r="K37" s="67"/>
      <c r="L37" s="67"/>
    </row>
    <row r="38" spans="1:12" ht="19.5" customHeight="1">
      <c r="A38" s="77" t="s">
        <v>179</v>
      </c>
      <c r="B38" s="78" t="s">
        <v>179</v>
      </c>
      <c r="C38" s="78" t="s">
        <v>179</v>
      </c>
      <c r="D38" s="78" t="s">
        <v>180</v>
      </c>
      <c r="E38" s="67">
        <v>165547</v>
      </c>
      <c r="F38" s="67">
        <v>165547</v>
      </c>
      <c r="G38" s="67"/>
      <c r="H38" s="67"/>
      <c r="I38" s="67"/>
      <c r="J38" s="67"/>
      <c r="K38" s="67"/>
      <c r="L38" s="67"/>
    </row>
    <row r="39" spans="1:12" ht="19.5" customHeight="1">
      <c r="A39" s="77" t="s">
        <v>181</v>
      </c>
      <c r="B39" s="78" t="s">
        <v>181</v>
      </c>
      <c r="C39" s="78" t="s">
        <v>181</v>
      </c>
      <c r="D39" s="78" t="s">
        <v>182</v>
      </c>
      <c r="E39" s="67">
        <v>165547</v>
      </c>
      <c r="F39" s="67">
        <v>165547</v>
      </c>
      <c r="G39" s="67"/>
      <c r="H39" s="67"/>
      <c r="I39" s="67"/>
      <c r="J39" s="67"/>
      <c r="K39" s="67"/>
      <c r="L39" s="67"/>
    </row>
    <row r="40" spans="1:12" ht="19.5" customHeight="1">
      <c r="A40" s="77" t="s">
        <v>183</v>
      </c>
      <c r="B40" s="78" t="s">
        <v>183</v>
      </c>
      <c r="C40" s="78" t="s">
        <v>183</v>
      </c>
      <c r="D40" s="78" t="s">
        <v>184</v>
      </c>
      <c r="E40" s="67">
        <v>165547</v>
      </c>
      <c r="F40" s="67">
        <v>165547</v>
      </c>
      <c r="G40" s="67"/>
      <c r="H40" s="67"/>
      <c r="I40" s="67"/>
      <c r="J40" s="67"/>
      <c r="K40" s="67"/>
      <c r="L40" s="67"/>
    </row>
    <row r="41" spans="1:12" ht="19.5" customHeight="1">
      <c r="A41" s="77" t="s">
        <v>185</v>
      </c>
      <c r="B41" s="78" t="s">
        <v>185</v>
      </c>
      <c r="C41" s="78" t="s">
        <v>185</v>
      </c>
      <c r="D41" s="78" t="s">
        <v>186</v>
      </c>
      <c r="E41" s="67">
        <v>308606.58</v>
      </c>
      <c r="F41" s="67">
        <v>308606.58</v>
      </c>
      <c r="G41" s="67"/>
      <c r="H41" s="67"/>
      <c r="I41" s="67"/>
      <c r="J41" s="67"/>
      <c r="K41" s="67"/>
      <c r="L41" s="67"/>
    </row>
    <row r="42" spans="1:12" ht="19.5" customHeight="1">
      <c r="A42" s="77" t="s">
        <v>187</v>
      </c>
      <c r="B42" s="78" t="s">
        <v>187</v>
      </c>
      <c r="C42" s="78" t="s">
        <v>187</v>
      </c>
      <c r="D42" s="78" t="s">
        <v>188</v>
      </c>
      <c r="E42" s="67">
        <v>308606.58</v>
      </c>
      <c r="F42" s="67">
        <v>308606.58</v>
      </c>
      <c r="G42" s="67"/>
      <c r="H42" s="67"/>
      <c r="I42" s="67"/>
      <c r="J42" s="67"/>
      <c r="K42" s="67"/>
      <c r="L42" s="67"/>
    </row>
    <row r="43" spans="1:12" ht="19.5" customHeight="1">
      <c r="A43" s="77" t="s">
        <v>189</v>
      </c>
      <c r="B43" s="78" t="s">
        <v>189</v>
      </c>
      <c r="C43" s="78" t="s">
        <v>189</v>
      </c>
      <c r="D43" s="78" t="s">
        <v>190</v>
      </c>
      <c r="E43" s="67">
        <v>151886.58</v>
      </c>
      <c r="F43" s="67">
        <v>151886.58</v>
      </c>
      <c r="G43" s="67"/>
      <c r="H43" s="67"/>
      <c r="I43" s="67"/>
      <c r="J43" s="67"/>
      <c r="K43" s="67"/>
      <c r="L43" s="67"/>
    </row>
    <row r="44" spans="1:12" ht="19.5" customHeight="1">
      <c r="A44" s="77" t="s">
        <v>191</v>
      </c>
      <c r="B44" s="78" t="s">
        <v>191</v>
      </c>
      <c r="C44" s="78" t="s">
        <v>191</v>
      </c>
      <c r="D44" s="78" t="s">
        <v>192</v>
      </c>
      <c r="E44" s="67">
        <v>156720</v>
      </c>
      <c r="F44" s="67">
        <v>156720</v>
      </c>
      <c r="G44" s="67"/>
      <c r="H44" s="67"/>
      <c r="I44" s="67"/>
      <c r="J44" s="67"/>
      <c r="K44" s="67"/>
      <c r="L44" s="67"/>
    </row>
    <row r="45" spans="1:12" ht="19.5" customHeight="1">
      <c r="A45" s="77" t="s">
        <v>193</v>
      </c>
      <c r="B45" s="78" t="s">
        <v>193</v>
      </c>
      <c r="C45" s="78" t="s">
        <v>193</v>
      </c>
      <c r="D45" s="78" t="s">
        <v>194</v>
      </c>
      <c r="E45" s="67">
        <v>1684878.25</v>
      </c>
      <c r="F45" s="67">
        <v>1684878.25</v>
      </c>
      <c r="G45" s="67"/>
      <c r="H45" s="67"/>
      <c r="I45" s="67"/>
      <c r="J45" s="67"/>
      <c r="K45" s="67"/>
      <c r="L45" s="67"/>
    </row>
    <row r="46" spans="1:12" ht="19.5" customHeight="1">
      <c r="A46" s="77" t="s">
        <v>195</v>
      </c>
      <c r="B46" s="78" t="s">
        <v>195</v>
      </c>
      <c r="C46" s="78" t="s">
        <v>195</v>
      </c>
      <c r="D46" s="78" t="s">
        <v>196</v>
      </c>
      <c r="E46" s="67">
        <v>398075.09</v>
      </c>
      <c r="F46" s="67">
        <v>398075.09</v>
      </c>
      <c r="G46" s="67"/>
      <c r="H46" s="67"/>
      <c r="I46" s="67"/>
      <c r="J46" s="67"/>
      <c r="K46" s="67"/>
      <c r="L46" s="67"/>
    </row>
    <row r="47" spans="1:12" ht="19.5" customHeight="1">
      <c r="A47" s="77" t="s">
        <v>197</v>
      </c>
      <c r="B47" s="78" t="s">
        <v>197</v>
      </c>
      <c r="C47" s="78" t="s">
        <v>197</v>
      </c>
      <c r="D47" s="78" t="s">
        <v>198</v>
      </c>
      <c r="E47" s="67">
        <v>398075.09</v>
      </c>
      <c r="F47" s="67">
        <v>398075.09</v>
      </c>
      <c r="G47" s="67"/>
      <c r="H47" s="67"/>
      <c r="I47" s="67"/>
      <c r="J47" s="67"/>
      <c r="K47" s="67"/>
      <c r="L47" s="67"/>
    </row>
    <row r="48" spans="1:12" ht="19.5" customHeight="1">
      <c r="A48" s="77" t="s">
        <v>199</v>
      </c>
      <c r="B48" s="78" t="s">
        <v>199</v>
      </c>
      <c r="C48" s="78" t="s">
        <v>199</v>
      </c>
      <c r="D48" s="78" t="s">
        <v>200</v>
      </c>
      <c r="E48" s="67">
        <v>339699.22</v>
      </c>
      <c r="F48" s="67">
        <v>339699.22</v>
      </c>
      <c r="G48" s="67"/>
      <c r="H48" s="67"/>
      <c r="I48" s="67"/>
      <c r="J48" s="67"/>
      <c r="K48" s="67"/>
      <c r="L48" s="67"/>
    </row>
    <row r="49" spans="1:12" ht="19.5" customHeight="1">
      <c r="A49" s="77" t="s">
        <v>201</v>
      </c>
      <c r="B49" s="78" t="s">
        <v>201</v>
      </c>
      <c r="C49" s="78" t="s">
        <v>201</v>
      </c>
      <c r="D49" s="78" t="s">
        <v>132</v>
      </c>
      <c r="E49" s="67">
        <v>268175.22</v>
      </c>
      <c r="F49" s="67">
        <v>268175.22</v>
      </c>
      <c r="G49" s="67"/>
      <c r="H49" s="67"/>
      <c r="I49" s="67"/>
      <c r="J49" s="67"/>
      <c r="K49" s="67"/>
      <c r="L49" s="67"/>
    </row>
    <row r="50" spans="1:12" ht="19.5" customHeight="1">
      <c r="A50" s="77" t="s">
        <v>202</v>
      </c>
      <c r="B50" s="78" t="s">
        <v>202</v>
      </c>
      <c r="C50" s="78" t="s">
        <v>202</v>
      </c>
      <c r="D50" s="78" t="s">
        <v>203</v>
      </c>
      <c r="E50" s="67">
        <v>71524</v>
      </c>
      <c r="F50" s="67">
        <v>71524</v>
      </c>
      <c r="G50" s="67"/>
      <c r="H50" s="67"/>
      <c r="I50" s="67"/>
      <c r="J50" s="67"/>
      <c r="K50" s="67"/>
      <c r="L50" s="67"/>
    </row>
    <row r="51" spans="1:12" ht="19.5" customHeight="1">
      <c r="A51" s="77" t="s">
        <v>204</v>
      </c>
      <c r="B51" s="78" t="s">
        <v>204</v>
      </c>
      <c r="C51" s="78" t="s">
        <v>204</v>
      </c>
      <c r="D51" s="78" t="s">
        <v>205</v>
      </c>
      <c r="E51" s="67">
        <v>947103.94</v>
      </c>
      <c r="F51" s="67">
        <v>947103.94</v>
      </c>
      <c r="G51" s="67"/>
      <c r="H51" s="67"/>
      <c r="I51" s="67"/>
      <c r="J51" s="67"/>
      <c r="K51" s="67"/>
      <c r="L51" s="67"/>
    </row>
    <row r="52" spans="1:12" ht="19.5" customHeight="1">
      <c r="A52" s="77" t="s">
        <v>206</v>
      </c>
      <c r="B52" s="78" t="s">
        <v>206</v>
      </c>
      <c r="C52" s="78" t="s">
        <v>206</v>
      </c>
      <c r="D52" s="78" t="s">
        <v>207</v>
      </c>
      <c r="E52" s="67">
        <v>830673.12</v>
      </c>
      <c r="F52" s="67">
        <v>830673.12</v>
      </c>
      <c r="G52" s="67"/>
      <c r="H52" s="67"/>
      <c r="I52" s="67"/>
      <c r="J52" s="67"/>
      <c r="K52" s="67"/>
      <c r="L52" s="67"/>
    </row>
    <row r="53" spans="1:12" ht="19.5" customHeight="1">
      <c r="A53" s="77" t="s">
        <v>208</v>
      </c>
      <c r="B53" s="78" t="s">
        <v>208</v>
      </c>
      <c r="C53" s="78" t="s">
        <v>208</v>
      </c>
      <c r="D53" s="78" t="s">
        <v>209</v>
      </c>
      <c r="E53" s="67">
        <v>103480.82</v>
      </c>
      <c r="F53" s="67">
        <v>103480.82</v>
      </c>
      <c r="G53" s="67"/>
      <c r="H53" s="67"/>
      <c r="I53" s="67"/>
      <c r="J53" s="67"/>
      <c r="K53" s="67"/>
      <c r="L53" s="67"/>
    </row>
    <row r="54" spans="1:12" ht="19.5" customHeight="1">
      <c r="A54" s="77" t="s">
        <v>210</v>
      </c>
      <c r="B54" s="78" t="s">
        <v>210</v>
      </c>
      <c r="C54" s="78" t="s">
        <v>210</v>
      </c>
      <c r="D54" s="78" t="s">
        <v>211</v>
      </c>
      <c r="E54" s="67">
        <v>12950</v>
      </c>
      <c r="F54" s="67">
        <v>12950</v>
      </c>
      <c r="G54" s="67"/>
      <c r="H54" s="67"/>
      <c r="I54" s="67"/>
      <c r="J54" s="67"/>
      <c r="K54" s="67"/>
      <c r="L54" s="67"/>
    </row>
    <row r="55" spans="1:12" ht="19.5" customHeight="1">
      <c r="A55" s="77" t="s">
        <v>212</v>
      </c>
      <c r="B55" s="78" t="s">
        <v>212</v>
      </c>
      <c r="C55" s="78" t="s">
        <v>212</v>
      </c>
      <c r="D55" s="78" t="s">
        <v>213</v>
      </c>
      <c r="E55" s="67">
        <v>885966.78</v>
      </c>
      <c r="F55" s="67">
        <v>885966.78</v>
      </c>
      <c r="G55" s="67"/>
      <c r="H55" s="67"/>
      <c r="I55" s="67"/>
      <c r="J55" s="67"/>
      <c r="K55" s="67"/>
      <c r="L55" s="67"/>
    </row>
    <row r="56" spans="1:12" ht="19.5" customHeight="1">
      <c r="A56" s="77" t="s">
        <v>214</v>
      </c>
      <c r="B56" s="78" t="s">
        <v>214</v>
      </c>
      <c r="C56" s="78" t="s">
        <v>214</v>
      </c>
      <c r="D56" s="78" t="s">
        <v>215</v>
      </c>
      <c r="E56" s="67">
        <v>107401.78</v>
      </c>
      <c r="F56" s="67">
        <v>107401.78</v>
      </c>
      <c r="G56" s="67"/>
      <c r="H56" s="67"/>
      <c r="I56" s="67"/>
      <c r="J56" s="67"/>
      <c r="K56" s="67"/>
      <c r="L56" s="67"/>
    </row>
    <row r="57" spans="1:12" ht="19.5" customHeight="1">
      <c r="A57" s="77" t="s">
        <v>216</v>
      </c>
      <c r="B57" s="78" t="s">
        <v>216</v>
      </c>
      <c r="C57" s="78" t="s">
        <v>216</v>
      </c>
      <c r="D57" s="78" t="s">
        <v>217</v>
      </c>
      <c r="E57" s="67">
        <v>107401.78</v>
      </c>
      <c r="F57" s="67">
        <v>107401.78</v>
      </c>
      <c r="G57" s="67"/>
      <c r="H57" s="67"/>
      <c r="I57" s="67"/>
      <c r="J57" s="67"/>
      <c r="K57" s="67"/>
      <c r="L57" s="67"/>
    </row>
    <row r="58" spans="1:12" ht="19.5" customHeight="1">
      <c r="A58" s="77" t="s">
        <v>218</v>
      </c>
      <c r="B58" s="78" t="s">
        <v>218</v>
      </c>
      <c r="C58" s="78" t="s">
        <v>218</v>
      </c>
      <c r="D58" s="78" t="s">
        <v>219</v>
      </c>
      <c r="E58" s="67">
        <v>778565</v>
      </c>
      <c r="F58" s="67">
        <v>778565</v>
      </c>
      <c r="G58" s="67"/>
      <c r="H58" s="67"/>
      <c r="I58" s="67"/>
      <c r="J58" s="67"/>
      <c r="K58" s="67"/>
      <c r="L58" s="67"/>
    </row>
    <row r="59" spans="1:12" ht="19.5" customHeight="1">
      <c r="A59" s="77" t="s">
        <v>220</v>
      </c>
      <c r="B59" s="78" t="s">
        <v>220</v>
      </c>
      <c r="C59" s="78" t="s">
        <v>220</v>
      </c>
      <c r="D59" s="78" t="s">
        <v>221</v>
      </c>
      <c r="E59" s="67">
        <v>517885</v>
      </c>
      <c r="F59" s="67">
        <v>517885</v>
      </c>
      <c r="G59" s="67"/>
      <c r="H59" s="67"/>
      <c r="I59" s="67"/>
      <c r="J59" s="67"/>
      <c r="K59" s="67"/>
      <c r="L59" s="67"/>
    </row>
    <row r="60" spans="1:12" ht="19.5" customHeight="1">
      <c r="A60" s="77" t="s">
        <v>222</v>
      </c>
      <c r="B60" s="78" t="s">
        <v>222</v>
      </c>
      <c r="C60" s="78" t="s">
        <v>222</v>
      </c>
      <c r="D60" s="78" t="s">
        <v>223</v>
      </c>
      <c r="E60" s="67">
        <v>260680</v>
      </c>
      <c r="F60" s="67">
        <v>260680</v>
      </c>
      <c r="G60" s="67"/>
      <c r="H60" s="67"/>
      <c r="I60" s="67"/>
      <c r="J60" s="67"/>
      <c r="K60" s="67"/>
      <c r="L60" s="67"/>
    </row>
    <row r="61" spans="1:12" ht="19.5" customHeight="1">
      <c r="A61" s="77" t="s">
        <v>224</v>
      </c>
      <c r="B61" s="78" t="s">
        <v>224</v>
      </c>
      <c r="C61" s="78" t="s">
        <v>224</v>
      </c>
      <c r="D61" s="78" t="s">
        <v>225</v>
      </c>
      <c r="E61" s="67">
        <v>5646644.38</v>
      </c>
      <c r="F61" s="67">
        <v>5646644.38</v>
      </c>
      <c r="G61" s="67"/>
      <c r="H61" s="67"/>
      <c r="I61" s="67"/>
      <c r="J61" s="67"/>
      <c r="K61" s="67"/>
      <c r="L61" s="67"/>
    </row>
    <row r="62" spans="1:12" ht="19.5" customHeight="1">
      <c r="A62" s="77" t="s">
        <v>226</v>
      </c>
      <c r="B62" s="78" t="s">
        <v>226</v>
      </c>
      <c r="C62" s="78" t="s">
        <v>226</v>
      </c>
      <c r="D62" s="78" t="s">
        <v>227</v>
      </c>
      <c r="E62" s="67">
        <v>592858.58</v>
      </c>
      <c r="F62" s="67">
        <v>592858.58</v>
      </c>
      <c r="G62" s="67"/>
      <c r="H62" s="67"/>
      <c r="I62" s="67"/>
      <c r="J62" s="67"/>
      <c r="K62" s="67"/>
      <c r="L62" s="67"/>
    </row>
    <row r="63" spans="1:12" ht="19.5" customHeight="1">
      <c r="A63" s="77" t="s">
        <v>228</v>
      </c>
      <c r="B63" s="78" t="s">
        <v>228</v>
      </c>
      <c r="C63" s="78" t="s">
        <v>228</v>
      </c>
      <c r="D63" s="78" t="s">
        <v>229</v>
      </c>
      <c r="E63" s="67">
        <v>592858.58</v>
      </c>
      <c r="F63" s="67">
        <v>592858.58</v>
      </c>
      <c r="G63" s="67"/>
      <c r="H63" s="67"/>
      <c r="I63" s="67"/>
      <c r="J63" s="67"/>
      <c r="K63" s="67"/>
      <c r="L63" s="67"/>
    </row>
    <row r="64" spans="1:12" ht="19.5" customHeight="1">
      <c r="A64" s="77" t="s">
        <v>230</v>
      </c>
      <c r="B64" s="78" t="s">
        <v>230</v>
      </c>
      <c r="C64" s="78" t="s">
        <v>230</v>
      </c>
      <c r="D64" s="78" t="s">
        <v>231</v>
      </c>
      <c r="E64" s="67">
        <v>4360951.3</v>
      </c>
      <c r="F64" s="67">
        <v>4360951.3</v>
      </c>
      <c r="G64" s="67"/>
      <c r="H64" s="67"/>
      <c r="I64" s="67"/>
      <c r="J64" s="67"/>
      <c r="K64" s="67"/>
      <c r="L64" s="67"/>
    </row>
    <row r="65" spans="1:12" ht="19.5" customHeight="1">
      <c r="A65" s="77" t="s">
        <v>232</v>
      </c>
      <c r="B65" s="78" t="s">
        <v>232</v>
      </c>
      <c r="C65" s="78" t="s">
        <v>232</v>
      </c>
      <c r="D65" s="78" t="s">
        <v>233</v>
      </c>
      <c r="E65" s="67">
        <v>4360951.3</v>
      </c>
      <c r="F65" s="67">
        <v>4360951.3</v>
      </c>
      <c r="G65" s="67"/>
      <c r="H65" s="67"/>
      <c r="I65" s="67"/>
      <c r="J65" s="67"/>
      <c r="K65" s="67"/>
      <c r="L65" s="67"/>
    </row>
    <row r="66" spans="1:12" ht="19.5" customHeight="1">
      <c r="A66" s="77" t="s">
        <v>234</v>
      </c>
      <c r="B66" s="78" t="s">
        <v>234</v>
      </c>
      <c r="C66" s="78" t="s">
        <v>234</v>
      </c>
      <c r="D66" s="78" t="s">
        <v>235</v>
      </c>
      <c r="E66" s="67">
        <v>305000</v>
      </c>
      <c r="F66" s="67">
        <v>305000</v>
      </c>
      <c r="G66" s="67"/>
      <c r="H66" s="67"/>
      <c r="I66" s="67"/>
      <c r="J66" s="67"/>
      <c r="K66" s="67"/>
      <c r="L66" s="67"/>
    </row>
    <row r="67" spans="1:12" ht="19.5" customHeight="1">
      <c r="A67" s="77" t="s">
        <v>236</v>
      </c>
      <c r="B67" s="78" t="s">
        <v>236</v>
      </c>
      <c r="C67" s="78" t="s">
        <v>236</v>
      </c>
      <c r="D67" s="78" t="s">
        <v>237</v>
      </c>
      <c r="E67" s="67">
        <v>100000</v>
      </c>
      <c r="F67" s="67">
        <v>100000</v>
      </c>
      <c r="G67" s="67"/>
      <c r="H67" s="67"/>
      <c r="I67" s="67"/>
      <c r="J67" s="67"/>
      <c r="K67" s="67"/>
      <c r="L67" s="67"/>
    </row>
    <row r="68" spans="1:12" ht="19.5" customHeight="1">
      <c r="A68" s="77" t="s">
        <v>238</v>
      </c>
      <c r="B68" s="78" t="s">
        <v>238</v>
      </c>
      <c r="C68" s="78" t="s">
        <v>238</v>
      </c>
      <c r="D68" s="78" t="s">
        <v>239</v>
      </c>
      <c r="E68" s="67">
        <v>205000</v>
      </c>
      <c r="F68" s="67">
        <v>205000</v>
      </c>
      <c r="G68" s="67"/>
      <c r="H68" s="67"/>
      <c r="I68" s="67"/>
      <c r="J68" s="67"/>
      <c r="K68" s="67"/>
      <c r="L68" s="67"/>
    </row>
    <row r="69" spans="1:12" ht="19.5" customHeight="1">
      <c r="A69" s="77" t="s">
        <v>240</v>
      </c>
      <c r="B69" s="78" t="s">
        <v>240</v>
      </c>
      <c r="C69" s="78" t="s">
        <v>240</v>
      </c>
      <c r="D69" s="78" t="s">
        <v>241</v>
      </c>
      <c r="E69" s="67">
        <v>387834.5</v>
      </c>
      <c r="F69" s="67">
        <v>387834.5</v>
      </c>
      <c r="G69" s="67"/>
      <c r="H69" s="67"/>
      <c r="I69" s="67"/>
      <c r="J69" s="67"/>
      <c r="K69" s="67"/>
      <c r="L69" s="67"/>
    </row>
    <row r="70" spans="1:12" ht="19.5" customHeight="1">
      <c r="A70" s="77" t="s">
        <v>242</v>
      </c>
      <c r="B70" s="78" t="s">
        <v>242</v>
      </c>
      <c r="C70" s="78" t="s">
        <v>242</v>
      </c>
      <c r="D70" s="78" t="s">
        <v>243</v>
      </c>
      <c r="E70" s="67">
        <v>163364.5</v>
      </c>
      <c r="F70" s="67">
        <v>163364.5</v>
      </c>
      <c r="G70" s="67"/>
      <c r="H70" s="67"/>
      <c r="I70" s="67"/>
      <c r="J70" s="67"/>
      <c r="K70" s="67"/>
      <c r="L70" s="67"/>
    </row>
    <row r="71" spans="1:12" ht="19.5" customHeight="1">
      <c r="A71" s="77" t="s">
        <v>244</v>
      </c>
      <c r="B71" s="78" t="s">
        <v>244</v>
      </c>
      <c r="C71" s="78" t="s">
        <v>244</v>
      </c>
      <c r="D71" s="78" t="s">
        <v>245</v>
      </c>
      <c r="E71" s="67">
        <v>224470</v>
      </c>
      <c r="F71" s="67">
        <v>224470</v>
      </c>
      <c r="G71" s="67"/>
      <c r="H71" s="67"/>
      <c r="I71" s="67"/>
      <c r="J71" s="67"/>
      <c r="K71" s="67"/>
      <c r="L71" s="67"/>
    </row>
    <row r="72" spans="1:12" ht="19.5" customHeight="1">
      <c r="A72" s="77" t="s">
        <v>246</v>
      </c>
      <c r="B72" s="78" t="s">
        <v>246</v>
      </c>
      <c r="C72" s="78" t="s">
        <v>246</v>
      </c>
      <c r="D72" s="78" t="s">
        <v>247</v>
      </c>
      <c r="E72" s="67">
        <v>162500</v>
      </c>
      <c r="F72" s="67">
        <v>162500</v>
      </c>
      <c r="G72" s="67"/>
      <c r="H72" s="67"/>
      <c r="I72" s="67"/>
      <c r="J72" s="67"/>
      <c r="K72" s="67"/>
      <c r="L72" s="67"/>
    </row>
    <row r="73" spans="1:12" ht="19.5" customHeight="1">
      <c r="A73" s="77" t="s">
        <v>248</v>
      </c>
      <c r="B73" s="78" t="s">
        <v>248</v>
      </c>
      <c r="C73" s="78" t="s">
        <v>248</v>
      </c>
      <c r="D73" s="78" t="s">
        <v>249</v>
      </c>
      <c r="E73" s="67">
        <v>160000</v>
      </c>
      <c r="F73" s="67">
        <v>160000</v>
      </c>
      <c r="G73" s="67"/>
      <c r="H73" s="67"/>
      <c r="I73" s="67"/>
      <c r="J73" s="67"/>
      <c r="K73" s="67"/>
      <c r="L73" s="67"/>
    </row>
    <row r="74" spans="1:12" ht="19.5" customHeight="1">
      <c r="A74" s="77" t="s">
        <v>250</v>
      </c>
      <c r="B74" s="78" t="s">
        <v>250</v>
      </c>
      <c r="C74" s="78" t="s">
        <v>250</v>
      </c>
      <c r="D74" s="78" t="s">
        <v>251</v>
      </c>
      <c r="E74" s="67">
        <v>160000</v>
      </c>
      <c r="F74" s="67">
        <v>160000</v>
      </c>
      <c r="G74" s="67"/>
      <c r="H74" s="67"/>
      <c r="I74" s="67"/>
      <c r="J74" s="67"/>
      <c r="K74" s="67"/>
      <c r="L74" s="67"/>
    </row>
    <row r="75" spans="1:12" ht="19.5" customHeight="1">
      <c r="A75" s="77" t="s">
        <v>252</v>
      </c>
      <c r="B75" s="78" t="s">
        <v>252</v>
      </c>
      <c r="C75" s="78" t="s">
        <v>252</v>
      </c>
      <c r="D75" s="78" t="s">
        <v>253</v>
      </c>
      <c r="E75" s="67">
        <v>2500</v>
      </c>
      <c r="F75" s="67">
        <v>2500</v>
      </c>
      <c r="G75" s="67"/>
      <c r="H75" s="67"/>
      <c r="I75" s="67"/>
      <c r="J75" s="67"/>
      <c r="K75" s="67"/>
      <c r="L75" s="67"/>
    </row>
    <row r="76" spans="1:12" ht="19.5" customHeight="1">
      <c r="A76" s="77" t="s">
        <v>254</v>
      </c>
      <c r="B76" s="78" t="s">
        <v>254</v>
      </c>
      <c r="C76" s="78" t="s">
        <v>254</v>
      </c>
      <c r="D76" s="78" t="s">
        <v>255</v>
      </c>
      <c r="E76" s="67">
        <v>2500</v>
      </c>
      <c r="F76" s="67">
        <v>2500</v>
      </c>
      <c r="G76" s="67"/>
      <c r="H76" s="67"/>
      <c r="I76" s="67"/>
      <c r="J76" s="67"/>
      <c r="K76" s="67"/>
      <c r="L76" s="67"/>
    </row>
    <row r="77" spans="1:12" ht="19.5" customHeight="1">
      <c r="A77" s="77" t="s">
        <v>256</v>
      </c>
      <c r="B77" s="78" t="s">
        <v>256</v>
      </c>
      <c r="C77" s="78" t="s">
        <v>256</v>
      </c>
      <c r="D77" s="78" t="s">
        <v>257</v>
      </c>
      <c r="E77" s="67">
        <v>9932994.34</v>
      </c>
      <c r="F77" s="67">
        <v>9932994.34</v>
      </c>
      <c r="G77" s="67"/>
      <c r="H77" s="67"/>
      <c r="I77" s="67"/>
      <c r="J77" s="67"/>
      <c r="K77" s="67"/>
      <c r="L77" s="67"/>
    </row>
    <row r="78" spans="1:12" ht="19.5" customHeight="1">
      <c r="A78" s="77" t="s">
        <v>258</v>
      </c>
      <c r="B78" s="78" t="s">
        <v>258</v>
      </c>
      <c r="C78" s="78" t="s">
        <v>258</v>
      </c>
      <c r="D78" s="78" t="s">
        <v>259</v>
      </c>
      <c r="E78" s="67">
        <v>2079209.64</v>
      </c>
      <c r="F78" s="67">
        <v>2079209.64</v>
      </c>
      <c r="G78" s="67"/>
      <c r="H78" s="67"/>
      <c r="I78" s="67"/>
      <c r="J78" s="67"/>
      <c r="K78" s="67"/>
      <c r="L78" s="67"/>
    </row>
    <row r="79" spans="1:12" ht="19.5" customHeight="1">
      <c r="A79" s="77" t="s">
        <v>260</v>
      </c>
      <c r="B79" s="78" t="s">
        <v>260</v>
      </c>
      <c r="C79" s="78" t="s">
        <v>260</v>
      </c>
      <c r="D79" s="78" t="s">
        <v>261</v>
      </c>
      <c r="E79" s="67">
        <v>1739049.64</v>
      </c>
      <c r="F79" s="67">
        <v>1739049.64</v>
      </c>
      <c r="G79" s="67"/>
      <c r="H79" s="67"/>
      <c r="I79" s="67"/>
      <c r="J79" s="67"/>
      <c r="K79" s="67"/>
      <c r="L79" s="67"/>
    </row>
    <row r="80" spans="1:12" ht="19.5" customHeight="1">
      <c r="A80" s="77" t="s">
        <v>262</v>
      </c>
      <c r="B80" s="78" t="s">
        <v>262</v>
      </c>
      <c r="C80" s="78" t="s">
        <v>262</v>
      </c>
      <c r="D80" s="78" t="s">
        <v>263</v>
      </c>
      <c r="E80" s="67">
        <v>20160</v>
      </c>
      <c r="F80" s="67">
        <v>20160</v>
      </c>
      <c r="G80" s="67"/>
      <c r="H80" s="67"/>
      <c r="I80" s="67"/>
      <c r="J80" s="67"/>
      <c r="K80" s="67"/>
      <c r="L80" s="67"/>
    </row>
    <row r="81" spans="1:12" ht="19.5" customHeight="1">
      <c r="A81" s="77" t="s">
        <v>264</v>
      </c>
      <c r="B81" s="78" t="s">
        <v>264</v>
      </c>
      <c r="C81" s="78" t="s">
        <v>264</v>
      </c>
      <c r="D81" s="78" t="s">
        <v>265</v>
      </c>
      <c r="E81" s="67">
        <v>156000</v>
      </c>
      <c r="F81" s="67">
        <v>156000</v>
      </c>
      <c r="G81" s="67"/>
      <c r="H81" s="67"/>
      <c r="I81" s="67"/>
      <c r="J81" s="67"/>
      <c r="K81" s="67"/>
      <c r="L81" s="67"/>
    </row>
    <row r="82" spans="1:12" ht="19.5" customHeight="1">
      <c r="A82" s="77" t="s">
        <v>266</v>
      </c>
      <c r="B82" s="78" t="s">
        <v>266</v>
      </c>
      <c r="C82" s="78" t="s">
        <v>266</v>
      </c>
      <c r="D82" s="78" t="s">
        <v>267</v>
      </c>
      <c r="E82" s="67">
        <v>164000</v>
      </c>
      <c r="F82" s="67">
        <v>164000</v>
      </c>
      <c r="G82" s="67"/>
      <c r="H82" s="67"/>
      <c r="I82" s="67"/>
      <c r="J82" s="67"/>
      <c r="K82" s="67"/>
      <c r="L82" s="67"/>
    </row>
    <row r="83" spans="1:12" ht="19.5" customHeight="1">
      <c r="A83" s="77" t="s">
        <v>268</v>
      </c>
      <c r="B83" s="78" t="s">
        <v>268</v>
      </c>
      <c r="C83" s="78" t="s">
        <v>268</v>
      </c>
      <c r="D83" s="78" t="s">
        <v>269</v>
      </c>
      <c r="E83" s="67">
        <v>543546.38</v>
      </c>
      <c r="F83" s="67">
        <v>543546.38</v>
      </c>
      <c r="G83" s="67"/>
      <c r="H83" s="67"/>
      <c r="I83" s="67"/>
      <c r="J83" s="67"/>
      <c r="K83" s="67"/>
      <c r="L83" s="67"/>
    </row>
    <row r="84" spans="1:12" ht="19.5" customHeight="1">
      <c r="A84" s="77" t="s">
        <v>270</v>
      </c>
      <c r="B84" s="78" t="s">
        <v>270</v>
      </c>
      <c r="C84" s="78" t="s">
        <v>270</v>
      </c>
      <c r="D84" s="78" t="s">
        <v>271</v>
      </c>
      <c r="E84" s="67">
        <v>313392.68</v>
      </c>
      <c r="F84" s="67">
        <v>313392.68</v>
      </c>
      <c r="G84" s="67"/>
      <c r="H84" s="67"/>
      <c r="I84" s="67"/>
      <c r="J84" s="67"/>
      <c r="K84" s="67"/>
      <c r="L84" s="67"/>
    </row>
    <row r="85" spans="1:12" ht="19.5" customHeight="1">
      <c r="A85" s="77" t="s">
        <v>272</v>
      </c>
      <c r="B85" s="78" t="s">
        <v>272</v>
      </c>
      <c r="C85" s="78" t="s">
        <v>272</v>
      </c>
      <c r="D85" s="78" t="s">
        <v>273</v>
      </c>
      <c r="E85" s="67">
        <v>228990</v>
      </c>
      <c r="F85" s="67">
        <v>228990</v>
      </c>
      <c r="G85" s="67"/>
      <c r="H85" s="67"/>
      <c r="I85" s="67"/>
      <c r="J85" s="67"/>
      <c r="K85" s="67"/>
      <c r="L85" s="67"/>
    </row>
    <row r="86" spans="1:12" ht="19.5" customHeight="1">
      <c r="A86" s="77" t="s">
        <v>274</v>
      </c>
      <c r="B86" s="78" t="s">
        <v>274</v>
      </c>
      <c r="C86" s="78" t="s">
        <v>274</v>
      </c>
      <c r="D86" s="78" t="s">
        <v>275</v>
      </c>
      <c r="E86" s="67">
        <v>1163.7</v>
      </c>
      <c r="F86" s="67">
        <v>1163.7</v>
      </c>
      <c r="G86" s="67"/>
      <c r="H86" s="67"/>
      <c r="I86" s="67"/>
      <c r="J86" s="67"/>
      <c r="K86" s="67"/>
      <c r="L86" s="67"/>
    </row>
    <row r="87" spans="1:12" ht="19.5" customHeight="1">
      <c r="A87" s="77" t="s">
        <v>276</v>
      </c>
      <c r="B87" s="78" t="s">
        <v>276</v>
      </c>
      <c r="C87" s="78" t="s">
        <v>276</v>
      </c>
      <c r="D87" s="78" t="s">
        <v>277</v>
      </c>
      <c r="E87" s="67">
        <v>498784.72</v>
      </c>
      <c r="F87" s="67">
        <v>498784.72</v>
      </c>
      <c r="G87" s="67"/>
      <c r="H87" s="67"/>
      <c r="I87" s="67"/>
      <c r="J87" s="67"/>
      <c r="K87" s="67"/>
      <c r="L87" s="67"/>
    </row>
    <row r="88" spans="1:12" ht="19.5" customHeight="1">
      <c r="A88" s="77" t="s">
        <v>278</v>
      </c>
      <c r="B88" s="78" t="s">
        <v>278</v>
      </c>
      <c r="C88" s="78" t="s">
        <v>278</v>
      </c>
      <c r="D88" s="78" t="s">
        <v>279</v>
      </c>
      <c r="E88" s="67">
        <v>498784.72</v>
      </c>
      <c r="F88" s="67">
        <v>498784.72</v>
      </c>
      <c r="G88" s="67"/>
      <c r="H88" s="67"/>
      <c r="I88" s="67"/>
      <c r="J88" s="67"/>
      <c r="K88" s="67"/>
      <c r="L88" s="67"/>
    </row>
    <row r="89" spans="1:12" ht="19.5" customHeight="1">
      <c r="A89" s="77" t="s">
        <v>280</v>
      </c>
      <c r="B89" s="78" t="s">
        <v>280</v>
      </c>
      <c r="C89" s="78" t="s">
        <v>280</v>
      </c>
      <c r="D89" s="78" t="s">
        <v>281</v>
      </c>
      <c r="E89" s="67">
        <v>5364290</v>
      </c>
      <c r="F89" s="67">
        <v>5364290</v>
      </c>
      <c r="G89" s="67"/>
      <c r="H89" s="67"/>
      <c r="I89" s="67"/>
      <c r="J89" s="67"/>
      <c r="K89" s="67"/>
      <c r="L89" s="67"/>
    </row>
    <row r="90" spans="1:12" ht="19.5" customHeight="1">
      <c r="A90" s="77" t="s">
        <v>282</v>
      </c>
      <c r="B90" s="78" t="s">
        <v>282</v>
      </c>
      <c r="C90" s="78" t="s">
        <v>282</v>
      </c>
      <c r="D90" s="78" t="s">
        <v>283</v>
      </c>
      <c r="E90" s="67">
        <v>4543800</v>
      </c>
      <c r="F90" s="67">
        <v>4543800</v>
      </c>
      <c r="G90" s="67"/>
      <c r="H90" s="67"/>
      <c r="I90" s="67"/>
      <c r="J90" s="67"/>
      <c r="K90" s="67"/>
      <c r="L90" s="67"/>
    </row>
    <row r="91" spans="1:12" ht="19.5" customHeight="1">
      <c r="A91" s="77" t="s">
        <v>284</v>
      </c>
      <c r="B91" s="78" t="s">
        <v>284</v>
      </c>
      <c r="C91" s="78" t="s">
        <v>284</v>
      </c>
      <c r="D91" s="78" t="s">
        <v>285</v>
      </c>
      <c r="E91" s="67">
        <v>791490</v>
      </c>
      <c r="F91" s="67">
        <v>791490</v>
      </c>
      <c r="G91" s="67"/>
      <c r="H91" s="67"/>
      <c r="I91" s="67"/>
      <c r="J91" s="67"/>
      <c r="K91" s="67"/>
      <c r="L91" s="67"/>
    </row>
    <row r="92" spans="1:12" ht="19.5" customHeight="1">
      <c r="A92" s="77" t="s">
        <v>286</v>
      </c>
      <c r="B92" s="78" t="s">
        <v>286</v>
      </c>
      <c r="C92" s="78" t="s">
        <v>286</v>
      </c>
      <c r="D92" s="78" t="s">
        <v>287</v>
      </c>
      <c r="E92" s="67">
        <v>29000</v>
      </c>
      <c r="F92" s="67">
        <v>29000</v>
      </c>
      <c r="G92" s="67"/>
      <c r="H92" s="67"/>
      <c r="I92" s="67"/>
      <c r="J92" s="67"/>
      <c r="K92" s="67"/>
      <c r="L92" s="67"/>
    </row>
    <row r="93" spans="1:12" ht="19.5" customHeight="1">
      <c r="A93" s="77" t="s">
        <v>288</v>
      </c>
      <c r="B93" s="78" t="s">
        <v>288</v>
      </c>
      <c r="C93" s="78" t="s">
        <v>288</v>
      </c>
      <c r="D93" s="78" t="s">
        <v>289</v>
      </c>
      <c r="E93" s="67">
        <v>1447163.6</v>
      </c>
      <c r="F93" s="67">
        <v>1447163.6</v>
      </c>
      <c r="G93" s="67"/>
      <c r="H93" s="67"/>
      <c r="I93" s="67"/>
      <c r="J93" s="67"/>
      <c r="K93" s="67"/>
      <c r="L93" s="67"/>
    </row>
    <row r="94" spans="1:12" ht="19.5" customHeight="1">
      <c r="A94" s="77" t="s">
        <v>290</v>
      </c>
      <c r="B94" s="78" t="s">
        <v>290</v>
      </c>
      <c r="C94" s="78" t="s">
        <v>290</v>
      </c>
      <c r="D94" s="78" t="s">
        <v>291</v>
      </c>
      <c r="E94" s="67">
        <v>190000</v>
      </c>
      <c r="F94" s="67">
        <v>190000</v>
      </c>
      <c r="G94" s="67"/>
      <c r="H94" s="67"/>
      <c r="I94" s="67"/>
      <c r="J94" s="67"/>
      <c r="K94" s="67"/>
      <c r="L94" s="67"/>
    </row>
    <row r="95" spans="1:12" ht="19.5" customHeight="1">
      <c r="A95" s="77" t="s">
        <v>292</v>
      </c>
      <c r="B95" s="78" t="s">
        <v>292</v>
      </c>
      <c r="C95" s="78" t="s">
        <v>292</v>
      </c>
      <c r="D95" s="78" t="s">
        <v>293</v>
      </c>
      <c r="E95" s="67">
        <v>1257163.6</v>
      </c>
      <c r="F95" s="67">
        <v>1257163.6</v>
      </c>
      <c r="G95" s="67"/>
      <c r="H95" s="67"/>
      <c r="I95" s="67"/>
      <c r="J95" s="67"/>
      <c r="K95" s="67"/>
      <c r="L95" s="67"/>
    </row>
    <row r="96" spans="1:12" ht="19.5" customHeight="1">
      <c r="A96" s="77" t="s">
        <v>294</v>
      </c>
      <c r="B96" s="78" t="s">
        <v>294</v>
      </c>
      <c r="C96" s="78" t="s">
        <v>294</v>
      </c>
      <c r="D96" s="78" t="s">
        <v>295</v>
      </c>
      <c r="E96" s="67">
        <v>665480.56</v>
      </c>
      <c r="F96" s="67">
        <v>665480.56</v>
      </c>
      <c r="G96" s="67"/>
      <c r="H96" s="67"/>
      <c r="I96" s="67"/>
      <c r="J96" s="67"/>
      <c r="K96" s="67"/>
      <c r="L96" s="67"/>
    </row>
    <row r="97" spans="1:12" ht="19.5" customHeight="1">
      <c r="A97" s="77" t="s">
        <v>296</v>
      </c>
      <c r="B97" s="78" t="s">
        <v>296</v>
      </c>
      <c r="C97" s="78" t="s">
        <v>296</v>
      </c>
      <c r="D97" s="78" t="s">
        <v>297</v>
      </c>
      <c r="E97" s="67">
        <v>665480.56</v>
      </c>
      <c r="F97" s="67">
        <v>665480.56</v>
      </c>
      <c r="G97" s="67"/>
      <c r="H97" s="67"/>
      <c r="I97" s="67"/>
      <c r="J97" s="67"/>
      <c r="K97" s="67"/>
      <c r="L97" s="67"/>
    </row>
    <row r="98" spans="1:12" ht="19.5" customHeight="1">
      <c r="A98" s="77" t="s">
        <v>298</v>
      </c>
      <c r="B98" s="78" t="s">
        <v>298</v>
      </c>
      <c r="C98" s="78" t="s">
        <v>298</v>
      </c>
      <c r="D98" s="78" t="s">
        <v>132</v>
      </c>
      <c r="E98" s="67">
        <v>252401.2</v>
      </c>
      <c r="F98" s="67">
        <v>252401.2</v>
      </c>
      <c r="G98" s="67"/>
      <c r="H98" s="67"/>
      <c r="I98" s="67"/>
      <c r="J98" s="67"/>
      <c r="K98" s="67"/>
      <c r="L98" s="67"/>
    </row>
    <row r="99" spans="1:12" ht="19.5" customHeight="1">
      <c r="A99" s="77" t="s">
        <v>299</v>
      </c>
      <c r="B99" s="78" t="s">
        <v>299</v>
      </c>
      <c r="C99" s="78" t="s">
        <v>299</v>
      </c>
      <c r="D99" s="78" t="s">
        <v>261</v>
      </c>
      <c r="E99" s="67">
        <v>413079.36</v>
      </c>
      <c r="F99" s="67">
        <v>413079.36</v>
      </c>
      <c r="G99" s="67"/>
      <c r="H99" s="67"/>
      <c r="I99" s="67"/>
      <c r="J99" s="67"/>
      <c r="K99" s="67"/>
      <c r="L99" s="67"/>
    </row>
    <row r="100" spans="1:12" ht="19.5" customHeight="1">
      <c r="A100" s="77" t="s">
        <v>300</v>
      </c>
      <c r="B100" s="78" t="s">
        <v>300</v>
      </c>
      <c r="C100" s="78" t="s">
        <v>300</v>
      </c>
      <c r="D100" s="78" t="s">
        <v>301</v>
      </c>
      <c r="E100" s="67">
        <v>336000</v>
      </c>
      <c r="F100" s="67">
        <v>336000</v>
      </c>
      <c r="G100" s="67"/>
      <c r="H100" s="67"/>
      <c r="I100" s="67"/>
      <c r="J100" s="67"/>
      <c r="K100" s="67"/>
      <c r="L100" s="67"/>
    </row>
    <row r="101" spans="1:12" ht="19.5" customHeight="1">
      <c r="A101" s="77" t="s">
        <v>302</v>
      </c>
      <c r="B101" s="78" t="s">
        <v>302</v>
      </c>
      <c r="C101" s="78" t="s">
        <v>302</v>
      </c>
      <c r="D101" s="78" t="s">
        <v>303</v>
      </c>
      <c r="E101" s="67">
        <v>336000</v>
      </c>
      <c r="F101" s="67">
        <v>336000</v>
      </c>
      <c r="G101" s="67"/>
      <c r="H101" s="67"/>
      <c r="I101" s="67"/>
      <c r="J101" s="67"/>
      <c r="K101" s="67"/>
      <c r="L101" s="67"/>
    </row>
    <row r="102" spans="1:12" ht="19.5" customHeight="1">
      <c r="A102" s="77" t="s">
        <v>304</v>
      </c>
      <c r="B102" s="78" t="s">
        <v>304</v>
      </c>
      <c r="C102" s="78" t="s">
        <v>304</v>
      </c>
      <c r="D102" s="78" t="s">
        <v>305</v>
      </c>
      <c r="E102" s="67">
        <v>336000</v>
      </c>
      <c r="F102" s="67">
        <v>336000</v>
      </c>
      <c r="G102" s="67"/>
      <c r="H102" s="67"/>
      <c r="I102" s="67"/>
      <c r="J102" s="67"/>
      <c r="K102" s="67"/>
      <c r="L102" s="67"/>
    </row>
    <row r="103" spans="1:12" ht="19.5" customHeight="1">
      <c r="A103" s="77" t="s">
        <v>306</v>
      </c>
      <c r="B103" s="78" t="s">
        <v>306</v>
      </c>
      <c r="C103" s="78" t="s">
        <v>306</v>
      </c>
      <c r="D103" s="78" t="s">
        <v>307</v>
      </c>
      <c r="E103" s="67">
        <v>59116</v>
      </c>
      <c r="F103" s="67">
        <v>59116</v>
      </c>
      <c r="G103" s="67"/>
      <c r="H103" s="67"/>
      <c r="I103" s="67"/>
      <c r="J103" s="67"/>
      <c r="K103" s="67"/>
      <c r="L103" s="67"/>
    </row>
    <row r="104" spans="1:12" ht="19.5" customHeight="1">
      <c r="A104" s="77" t="s">
        <v>308</v>
      </c>
      <c r="B104" s="78" t="s">
        <v>308</v>
      </c>
      <c r="C104" s="78" t="s">
        <v>308</v>
      </c>
      <c r="D104" s="78" t="s">
        <v>309</v>
      </c>
      <c r="E104" s="67">
        <v>59116</v>
      </c>
      <c r="F104" s="67">
        <v>59116</v>
      </c>
      <c r="G104" s="67"/>
      <c r="H104" s="67"/>
      <c r="I104" s="67"/>
      <c r="J104" s="67"/>
      <c r="K104" s="67"/>
      <c r="L104" s="67"/>
    </row>
    <row r="105" spans="1:12" ht="19.5" customHeight="1">
      <c r="A105" s="77" t="s">
        <v>310</v>
      </c>
      <c r="B105" s="78" t="s">
        <v>310</v>
      </c>
      <c r="C105" s="78" t="s">
        <v>310</v>
      </c>
      <c r="D105" s="78" t="s">
        <v>311</v>
      </c>
      <c r="E105" s="67">
        <v>59116</v>
      </c>
      <c r="F105" s="67">
        <v>59116</v>
      </c>
      <c r="G105" s="67"/>
      <c r="H105" s="67"/>
      <c r="I105" s="67"/>
      <c r="J105" s="67"/>
      <c r="K105" s="67"/>
      <c r="L105" s="67"/>
    </row>
    <row r="106" spans="1:12" ht="19.5" customHeight="1">
      <c r="A106" s="77" t="s">
        <v>312</v>
      </c>
      <c r="B106" s="78" t="s">
        <v>312</v>
      </c>
      <c r="C106" s="78" t="s">
        <v>312</v>
      </c>
      <c r="D106" s="78" t="s">
        <v>313</v>
      </c>
      <c r="E106" s="67">
        <v>200000</v>
      </c>
      <c r="F106" s="67">
        <v>200000</v>
      </c>
      <c r="G106" s="67"/>
      <c r="H106" s="67"/>
      <c r="I106" s="67"/>
      <c r="J106" s="67"/>
      <c r="K106" s="67"/>
      <c r="L106" s="67"/>
    </row>
    <row r="107" spans="1:12" ht="19.5" customHeight="1">
      <c r="A107" s="77" t="s">
        <v>314</v>
      </c>
      <c r="B107" s="78" t="s">
        <v>314</v>
      </c>
      <c r="C107" s="78" t="s">
        <v>314</v>
      </c>
      <c r="D107" s="78" t="s">
        <v>315</v>
      </c>
      <c r="E107" s="67">
        <v>200000</v>
      </c>
      <c r="F107" s="67">
        <v>200000</v>
      </c>
      <c r="G107" s="67"/>
      <c r="H107" s="67"/>
      <c r="I107" s="67"/>
      <c r="J107" s="67"/>
      <c r="K107" s="67"/>
      <c r="L107" s="67"/>
    </row>
    <row r="108" spans="1:12" ht="19.5" customHeight="1">
      <c r="A108" s="77" t="s">
        <v>316</v>
      </c>
      <c r="B108" s="78" t="s">
        <v>316</v>
      </c>
      <c r="C108" s="78" t="s">
        <v>316</v>
      </c>
      <c r="D108" s="78" t="s">
        <v>317</v>
      </c>
      <c r="E108" s="67">
        <v>200000</v>
      </c>
      <c r="F108" s="67">
        <v>200000</v>
      </c>
      <c r="G108" s="67"/>
      <c r="H108" s="67"/>
      <c r="I108" s="67"/>
      <c r="J108" s="67"/>
      <c r="K108" s="67"/>
      <c r="L108" s="67"/>
    </row>
    <row r="109" spans="1:12" ht="19.5" customHeight="1">
      <c r="A109" s="84" t="s">
        <v>318</v>
      </c>
      <c r="B109" s="85" t="s">
        <v>318</v>
      </c>
      <c r="C109" s="85" t="s">
        <v>318</v>
      </c>
      <c r="D109" s="85" t="s">
        <v>318</v>
      </c>
      <c r="E109" s="85" t="s">
        <v>318</v>
      </c>
      <c r="F109" s="85" t="s">
        <v>318</v>
      </c>
      <c r="G109" s="85" t="s">
        <v>318</v>
      </c>
      <c r="H109" s="85" t="s">
        <v>318</v>
      </c>
      <c r="I109" s="85" t="s">
        <v>318</v>
      </c>
      <c r="J109" s="85" t="s">
        <v>318</v>
      </c>
      <c r="K109" s="85" t="s">
        <v>318</v>
      </c>
      <c r="L109" s="85" t="s">
        <v>318</v>
      </c>
    </row>
    <row r="110" spans="1:12" ht="409.5" customHeight="1" hidden="1">
      <c r="A110" s="79"/>
      <c r="B110" s="80"/>
      <c r="C110" s="80"/>
      <c r="D110" s="80"/>
      <c r="E110" s="80"/>
      <c r="F110" s="81"/>
      <c r="G110" s="80"/>
      <c r="H110" s="80"/>
      <c r="I110" s="80"/>
      <c r="J110" s="80"/>
      <c r="K110" s="80"/>
      <c r="L110" s="80"/>
    </row>
    <row r="111" spans="1:12" ht="409.5" customHeight="1" hidden="1">
      <c r="A111" s="79"/>
      <c r="B111" s="80"/>
      <c r="C111" s="80"/>
      <c r="D111" s="80"/>
      <c r="E111" s="80"/>
      <c r="F111" s="86"/>
      <c r="G111" s="80"/>
      <c r="H111" s="80"/>
      <c r="I111" s="80"/>
      <c r="J111" s="80"/>
      <c r="K111" s="80"/>
      <c r="L111" s="80"/>
    </row>
  </sheetData>
  <sheetProtection/>
  <mergeCells count="117">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L109"/>
    <mergeCell ref="A110:L110"/>
    <mergeCell ref="A111:L111"/>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108"/>
  <sheetViews>
    <sheetView workbookViewId="0" topLeftCell="A1">
      <selection activeCell="A1" sqref="A1"/>
    </sheetView>
  </sheetViews>
  <sheetFormatPr defaultColWidth="9.140625" defaultRowHeight="12.75"/>
  <cols>
    <col min="1" max="3" width="3.7109375" style="0" customWidth="1"/>
    <col min="4" max="4" width="37.28125" style="0" customWidth="1"/>
    <col min="5" max="10" width="21.421875" style="0" customWidth="1"/>
  </cols>
  <sheetData>
    <row r="1" spans="1:10" ht="27.75" customHeight="1">
      <c r="A1" s="58"/>
      <c r="B1" s="32"/>
      <c r="C1" s="32"/>
      <c r="D1" s="32"/>
      <c r="E1" s="33" t="s">
        <v>319</v>
      </c>
      <c r="F1" s="32"/>
      <c r="G1" s="32"/>
      <c r="H1" s="32"/>
      <c r="I1" s="32"/>
      <c r="J1" s="32"/>
    </row>
    <row r="2" spans="1:10" ht="409.5" customHeight="1" hidden="1">
      <c r="A2" s="64"/>
      <c r="B2" s="35"/>
      <c r="C2" s="35"/>
      <c r="D2" s="35"/>
      <c r="E2" s="35"/>
      <c r="F2" s="35"/>
      <c r="G2" s="35"/>
      <c r="H2" s="35"/>
      <c r="I2" s="35"/>
      <c r="J2" s="83"/>
    </row>
    <row r="3" spans="1:10" ht="15" customHeight="1">
      <c r="A3" s="59" t="s">
        <v>1</v>
      </c>
      <c r="B3" s="37"/>
      <c r="C3" s="37"/>
      <c r="D3" s="37"/>
      <c r="E3" s="73"/>
      <c r="F3" s="37"/>
      <c r="G3" s="37"/>
      <c r="H3" s="37"/>
      <c r="I3" s="37"/>
      <c r="J3" s="60" t="s">
        <v>2</v>
      </c>
    </row>
    <row r="4" spans="1:10" ht="19.5" customHeight="1">
      <c r="A4" s="89" t="s">
        <v>5</v>
      </c>
      <c r="B4" s="90" t="s">
        <v>5</v>
      </c>
      <c r="C4" s="90" t="s">
        <v>5</v>
      </c>
      <c r="D4" s="90" t="s">
        <v>5</v>
      </c>
      <c r="E4" s="47" t="s">
        <v>98</v>
      </c>
      <c r="F4" s="47" t="s">
        <v>320</v>
      </c>
      <c r="G4" s="47" t="s">
        <v>321</v>
      </c>
      <c r="H4" s="47" t="s">
        <v>322</v>
      </c>
      <c r="I4" s="47" t="s">
        <v>323</v>
      </c>
      <c r="J4" s="47" t="s">
        <v>324</v>
      </c>
    </row>
    <row r="5" spans="1:10" ht="19.5" customHeight="1">
      <c r="A5" s="76" t="s">
        <v>119</v>
      </c>
      <c r="B5" s="47" t="s">
        <v>119</v>
      </c>
      <c r="C5" s="47" t="s">
        <v>119</v>
      </c>
      <c r="D5" s="66" t="s">
        <v>120</v>
      </c>
      <c r="E5" s="47" t="s">
        <v>98</v>
      </c>
      <c r="F5" s="47" t="s">
        <v>320</v>
      </c>
      <c r="G5" s="47" t="s">
        <v>321</v>
      </c>
      <c r="H5" s="47" t="s">
        <v>322</v>
      </c>
      <c r="I5" s="47" t="s">
        <v>323</v>
      </c>
      <c r="J5" s="47" t="s">
        <v>324</v>
      </c>
    </row>
    <row r="6" spans="1:10" ht="19.5" customHeight="1">
      <c r="A6" s="76" t="s">
        <v>119</v>
      </c>
      <c r="B6" s="47" t="s">
        <v>119</v>
      </c>
      <c r="C6" s="47" t="s">
        <v>119</v>
      </c>
      <c r="D6" s="66" t="s">
        <v>120</v>
      </c>
      <c r="E6" s="47" t="s">
        <v>98</v>
      </c>
      <c r="F6" s="47" t="s">
        <v>320</v>
      </c>
      <c r="G6" s="47" t="s">
        <v>321</v>
      </c>
      <c r="H6" s="47" t="s">
        <v>322</v>
      </c>
      <c r="I6" s="47" t="s">
        <v>323</v>
      </c>
      <c r="J6" s="47" t="s">
        <v>324</v>
      </c>
    </row>
    <row r="7" spans="1:10" ht="19.5" customHeight="1">
      <c r="A7" s="76" t="s">
        <v>119</v>
      </c>
      <c r="B7" s="47" t="s">
        <v>119</v>
      </c>
      <c r="C7" s="47" t="s">
        <v>119</v>
      </c>
      <c r="D7" s="66" t="s">
        <v>120</v>
      </c>
      <c r="E7" s="47" t="s">
        <v>98</v>
      </c>
      <c r="F7" s="47" t="s">
        <v>320</v>
      </c>
      <c r="G7" s="47" t="s">
        <v>321</v>
      </c>
      <c r="H7" s="47" t="s">
        <v>322</v>
      </c>
      <c r="I7" s="47" t="s">
        <v>323</v>
      </c>
      <c r="J7" s="47" t="s">
        <v>324</v>
      </c>
    </row>
    <row r="8" spans="1:10" ht="19.5" customHeight="1">
      <c r="A8" s="88" t="s">
        <v>123</v>
      </c>
      <c r="B8" s="66" t="s">
        <v>124</v>
      </c>
      <c r="C8" s="66" t="s">
        <v>125</v>
      </c>
      <c r="D8" s="90" t="s">
        <v>9</v>
      </c>
      <c r="E8" s="47" t="s">
        <v>10</v>
      </c>
      <c r="F8" s="47" t="s">
        <v>11</v>
      </c>
      <c r="G8" s="47" t="s">
        <v>19</v>
      </c>
      <c r="H8" s="47" t="s">
        <v>23</v>
      </c>
      <c r="I8" s="47" t="s">
        <v>27</v>
      </c>
      <c r="J8" s="47" t="s">
        <v>31</v>
      </c>
    </row>
    <row r="9" spans="1:10" ht="19.5" customHeight="1">
      <c r="A9" s="88" t="s">
        <v>123</v>
      </c>
      <c r="B9" s="66" t="s">
        <v>124</v>
      </c>
      <c r="C9" s="66" t="s">
        <v>125</v>
      </c>
      <c r="D9" s="66" t="s">
        <v>126</v>
      </c>
      <c r="E9" s="67">
        <v>26460614.47</v>
      </c>
      <c r="F9" s="67">
        <v>10919957.51</v>
      </c>
      <c r="G9" s="67">
        <v>15540656.96</v>
      </c>
      <c r="H9" s="67"/>
      <c r="I9" s="67"/>
      <c r="J9" s="67"/>
    </row>
    <row r="10" spans="1:10" ht="19.5" customHeight="1">
      <c r="A10" s="77" t="s">
        <v>127</v>
      </c>
      <c r="B10" s="78" t="s">
        <v>127</v>
      </c>
      <c r="C10" s="78" t="s">
        <v>127</v>
      </c>
      <c r="D10" s="78" t="s">
        <v>128</v>
      </c>
      <c r="E10" s="67">
        <v>3606006.99</v>
      </c>
      <c r="F10" s="67">
        <v>3226771.65</v>
      </c>
      <c r="G10" s="67">
        <v>379235.34</v>
      </c>
      <c r="H10" s="67"/>
      <c r="I10" s="67"/>
      <c r="J10" s="67"/>
    </row>
    <row r="11" spans="1:10" ht="19.5" customHeight="1">
      <c r="A11" s="77" t="s">
        <v>129</v>
      </c>
      <c r="B11" s="78" t="s">
        <v>129</v>
      </c>
      <c r="C11" s="78" t="s">
        <v>129</v>
      </c>
      <c r="D11" s="78" t="s">
        <v>130</v>
      </c>
      <c r="E11" s="67">
        <v>423448.94</v>
      </c>
      <c r="F11" s="67">
        <v>323664.72</v>
      </c>
      <c r="G11" s="67">
        <v>99784.22</v>
      </c>
      <c r="H11" s="67"/>
      <c r="I11" s="67"/>
      <c r="J11" s="67"/>
    </row>
    <row r="12" spans="1:10" ht="19.5" customHeight="1">
      <c r="A12" s="77" t="s">
        <v>131</v>
      </c>
      <c r="B12" s="78" t="s">
        <v>131</v>
      </c>
      <c r="C12" s="78" t="s">
        <v>131</v>
      </c>
      <c r="D12" s="78" t="s">
        <v>132</v>
      </c>
      <c r="E12" s="67">
        <v>323664.72</v>
      </c>
      <c r="F12" s="67">
        <v>323664.72</v>
      </c>
      <c r="G12" s="67"/>
      <c r="H12" s="67"/>
      <c r="I12" s="67"/>
      <c r="J12" s="67"/>
    </row>
    <row r="13" spans="1:10" ht="19.5" customHeight="1">
      <c r="A13" s="77" t="s">
        <v>135</v>
      </c>
      <c r="B13" s="78" t="s">
        <v>135</v>
      </c>
      <c r="C13" s="78" t="s">
        <v>135</v>
      </c>
      <c r="D13" s="78" t="s">
        <v>136</v>
      </c>
      <c r="E13" s="67">
        <v>78400</v>
      </c>
      <c r="F13" s="67"/>
      <c r="G13" s="67">
        <v>78400</v>
      </c>
      <c r="H13" s="67"/>
      <c r="I13" s="67"/>
      <c r="J13" s="67"/>
    </row>
    <row r="14" spans="1:10" ht="19.5" customHeight="1">
      <c r="A14" s="77" t="s">
        <v>325</v>
      </c>
      <c r="B14" s="78" t="s">
        <v>325</v>
      </c>
      <c r="C14" s="78" t="s">
        <v>325</v>
      </c>
      <c r="D14" s="78" t="s">
        <v>326</v>
      </c>
      <c r="E14" s="67">
        <v>21384.22</v>
      </c>
      <c r="F14" s="67"/>
      <c r="G14" s="67">
        <v>21384.22</v>
      </c>
      <c r="H14" s="67"/>
      <c r="I14" s="67"/>
      <c r="J14" s="67"/>
    </row>
    <row r="15" spans="1:10" ht="19.5" customHeight="1">
      <c r="A15" s="77" t="s">
        <v>137</v>
      </c>
      <c r="B15" s="78" t="s">
        <v>137</v>
      </c>
      <c r="C15" s="78" t="s">
        <v>137</v>
      </c>
      <c r="D15" s="78" t="s">
        <v>138</v>
      </c>
      <c r="E15" s="67">
        <v>2058899.8</v>
      </c>
      <c r="F15" s="67">
        <v>1948292.37</v>
      </c>
      <c r="G15" s="67">
        <v>110607.43</v>
      </c>
      <c r="H15" s="67"/>
      <c r="I15" s="67"/>
      <c r="J15" s="67"/>
    </row>
    <row r="16" spans="1:10" ht="19.5" customHeight="1">
      <c r="A16" s="77" t="s">
        <v>139</v>
      </c>
      <c r="B16" s="78" t="s">
        <v>139</v>
      </c>
      <c r="C16" s="78" t="s">
        <v>139</v>
      </c>
      <c r="D16" s="78" t="s">
        <v>132</v>
      </c>
      <c r="E16" s="67">
        <v>2058899.8</v>
      </c>
      <c r="F16" s="67">
        <v>1948292.37</v>
      </c>
      <c r="G16" s="67">
        <v>110607.43</v>
      </c>
      <c r="H16" s="67"/>
      <c r="I16" s="67"/>
      <c r="J16" s="67"/>
    </row>
    <row r="17" spans="1:10" ht="19.5" customHeight="1">
      <c r="A17" s="77" t="s">
        <v>149</v>
      </c>
      <c r="B17" s="78" t="s">
        <v>149</v>
      </c>
      <c r="C17" s="78" t="s">
        <v>149</v>
      </c>
      <c r="D17" s="78" t="s">
        <v>150</v>
      </c>
      <c r="E17" s="67">
        <v>418199.58</v>
      </c>
      <c r="F17" s="67">
        <v>418199.58</v>
      </c>
      <c r="G17" s="67"/>
      <c r="H17" s="67"/>
      <c r="I17" s="67"/>
      <c r="J17" s="67"/>
    </row>
    <row r="18" spans="1:10" ht="19.5" customHeight="1">
      <c r="A18" s="77" t="s">
        <v>151</v>
      </c>
      <c r="B18" s="78" t="s">
        <v>151</v>
      </c>
      <c r="C18" s="78" t="s">
        <v>151</v>
      </c>
      <c r="D18" s="78" t="s">
        <v>132</v>
      </c>
      <c r="E18" s="67">
        <v>418199.58</v>
      </c>
      <c r="F18" s="67">
        <v>418199.58</v>
      </c>
      <c r="G18" s="67"/>
      <c r="H18" s="67"/>
      <c r="I18" s="67"/>
      <c r="J18" s="67"/>
    </row>
    <row r="19" spans="1:10" ht="19.5" customHeight="1">
      <c r="A19" s="77" t="s">
        <v>152</v>
      </c>
      <c r="B19" s="78" t="s">
        <v>152</v>
      </c>
      <c r="C19" s="78" t="s">
        <v>152</v>
      </c>
      <c r="D19" s="78" t="s">
        <v>153</v>
      </c>
      <c r="E19" s="67">
        <v>4320</v>
      </c>
      <c r="F19" s="67">
        <v>3840</v>
      </c>
      <c r="G19" s="67">
        <v>480</v>
      </c>
      <c r="H19" s="67"/>
      <c r="I19" s="67"/>
      <c r="J19" s="67"/>
    </row>
    <row r="20" spans="1:10" ht="19.5" customHeight="1">
      <c r="A20" s="77" t="s">
        <v>154</v>
      </c>
      <c r="B20" s="78" t="s">
        <v>154</v>
      </c>
      <c r="C20" s="78" t="s">
        <v>154</v>
      </c>
      <c r="D20" s="78" t="s">
        <v>155</v>
      </c>
      <c r="E20" s="67">
        <v>4320</v>
      </c>
      <c r="F20" s="67">
        <v>3840</v>
      </c>
      <c r="G20" s="67">
        <v>480</v>
      </c>
      <c r="H20" s="67"/>
      <c r="I20" s="67"/>
      <c r="J20" s="67"/>
    </row>
    <row r="21" spans="1:10" ht="19.5" customHeight="1">
      <c r="A21" s="77" t="s">
        <v>156</v>
      </c>
      <c r="B21" s="78" t="s">
        <v>156</v>
      </c>
      <c r="C21" s="78" t="s">
        <v>156</v>
      </c>
      <c r="D21" s="78" t="s">
        <v>157</v>
      </c>
      <c r="E21" s="67">
        <v>528262.98</v>
      </c>
      <c r="F21" s="67">
        <v>528262.98</v>
      </c>
      <c r="G21" s="67"/>
      <c r="H21" s="67"/>
      <c r="I21" s="67"/>
      <c r="J21" s="67"/>
    </row>
    <row r="22" spans="1:10" ht="19.5" customHeight="1">
      <c r="A22" s="77" t="s">
        <v>158</v>
      </c>
      <c r="B22" s="78" t="s">
        <v>158</v>
      </c>
      <c r="C22" s="78" t="s">
        <v>158</v>
      </c>
      <c r="D22" s="78" t="s">
        <v>132</v>
      </c>
      <c r="E22" s="67">
        <v>528262.98</v>
      </c>
      <c r="F22" s="67">
        <v>528262.98</v>
      </c>
      <c r="G22" s="67"/>
      <c r="H22" s="67"/>
      <c r="I22" s="67"/>
      <c r="J22" s="67"/>
    </row>
    <row r="23" spans="1:10" ht="19.5" customHeight="1">
      <c r="A23" s="77" t="s">
        <v>159</v>
      </c>
      <c r="B23" s="78" t="s">
        <v>159</v>
      </c>
      <c r="C23" s="78" t="s">
        <v>159</v>
      </c>
      <c r="D23" s="78" t="s">
        <v>160</v>
      </c>
      <c r="E23" s="67">
        <v>52875.69</v>
      </c>
      <c r="F23" s="67">
        <v>4512</v>
      </c>
      <c r="G23" s="67">
        <v>48363.69</v>
      </c>
      <c r="H23" s="67"/>
      <c r="I23" s="67"/>
      <c r="J23" s="67"/>
    </row>
    <row r="24" spans="1:10" ht="19.5" customHeight="1">
      <c r="A24" s="77" t="s">
        <v>161</v>
      </c>
      <c r="B24" s="78" t="s">
        <v>161</v>
      </c>
      <c r="C24" s="78" t="s">
        <v>161</v>
      </c>
      <c r="D24" s="78" t="s">
        <v>162</v>
      </c>
      <c r="E24" s="67">
        <v>52875.69</v>
      </c>
      <c r="F24" s="67">
        <v>4512</v>
      </c>
      <c r="G24" s="67">
        <v>48363.69</v>
      </c>
      <c r="H24" s="67"/>
      <c r="I24" s="67"/>
      <c r="J24" s="67"/>
    </row>
    <row r="25" spans="1:10" ht="19.5" customHeight="1">
      <c r="A25" s="77" t="s">
        <v>163</v>
      </c>
      <c r="B25" s="78" t="s">
        <v>163</v>
      </c>
      <c r="C25" s="78" t="s">
        <v>163</v>
      </c>
      <c r="D25" s="78" t="s">
        <v>164</v>
      </c>
      <c r="E25" s="67">
        <v>120000</v>
      </c>
      <c r="F25" s="67"/>
      <c r="G25" s="67">
        <v>120000</v>
      </c>
      <c r="H25" s="67"/>
      <c r="I25" s="67"/>
      <c r="J25" s="67"/>
    </row>
    <row r="26" spans="1:10" ht="19.5" customHeight="1">
      <c r="A26" s="77" t="s">
        <v>165</v>
      </c>
      <c r="B26" s="78" t="s">
        <v>165</v>
      </c>
      <c r="C26" s="78" t="s">
        <v>165</v>
      </c>
      <c r="D26" s="78" t="s">
        <v>166</v>
      </c>
      <c r="E26" s="67">
        <v>120000</v>
      </c>
      <c r="F26" s="67"/>
      <c r="G26" s="67">
        <v>120000</v>
      </c>
      <c r="H26" s="67"/>
      <c r="I26" s="67"/>
      <c r="J26" s="67"/>
    </row>
    <row r="27" spans="1:10" ht="19.5" customHeight="1">
      <c r="A27" s="77" t="s">
        <v>173</v>
      </c>
      <c r="B27" s="78" t="s">
        <v>173</v>
      </c>
      <c r="C27" s="78" t="s">
        <v>173</v>
      </c>
      <c r="D27" s="78" t="s">
        <v>174</v>
      </c>
      <c r="E27" s="67">
        <v>89306.73</v>
      </c>
      <c r="F27" s="67"/>
      <c r="G27" s="67">
        <v>89306.73</v>
      </c>
      <c r="H27" s="67"/>
      <c r="I27" s="67"/>
      <c r="J27" s="67"/>
    </row>
    <row r="28" spans="1:10" ht="19.5" customHeight="1">
      <c r="A28" s="77" t="s">
        <v>175</v>
      </c>
      <c r="B28" s="78" t="s">
        <v>175</v>
      </c>
      <c r="C28" s="78" t="s">
        <v>175</v>
      </c>
      <c r="D28" s="78" t="s">
        <v>176</v>
      </c>
      <c r="E28" s="67">
        <v>89306.73</v>
      </c>
      <c r="F28" s="67"/>
      <c r="G28" s="67">
        <v>89306.73</v>
      </c>
      <c r="H28" s="67"/>
      <c r="I28" s="67"/>
      <c r="J28" s="67"/>
    </row>
    <row r="29" spans="1:10" ht="19.5" customHeight="1">
      <c r="A29" s="77" t="s">
        <v>177</v>
      </c>
      <c r="B29" s="78" t="s">
        <v>177</v>
      </c>
      <c r="C29" s="78" t="s">
        <v>177</v>
      </c>
      <c r="D29" s="78" t="s">
        <v>178</v>
      </c>
      <c r="E29" s="67">
        <v>89306.73</v>
      </c>
      <c r="F29" s="67"/>
      <c r="G29" s="67">
        <v>89306.73</v>
      </c>
      <c r="H29" s="67"/>
      <c r="I29" s="67"/>
      <c r="J29" s="67"/>
    </row>
    <row r="30" spans="1:10" ht="19.5" customHeight="1">
      <c r="A30" s="77" t="s">
        <v>179</v>
      </c>
      <c r="B30" s="78" t="s">
        <v>179</v>
      </c>
      <c r="C30" s="78" t="s">
        <v>179</v>
      </c>
      <c r="D30" s="78" t="s">
        <v>180</v>
      </c>
      <c r="E30" s="67">
        <v>154900.1</v>
      </c>
      <c r="F30" s="67"/>
      <c r="G30" s="67">
        <v>154900.1</v>
      </c>
      <c r="H30" s="67"/>
      <c r="I30" s="67"/>
      <c r="J30" s="67"/>
    </row>
    <row r="31" spans="1:10" ht="19.5" customHeight="1">
      <c r="A31" s="77" t="s">
        <v>181</v>
      </c>
      <c r="B31" s="78" t="s">
        <v>181</v>
      </c>
      <c r="C31" s="78" t="s">
        <v>181</v>
      </c>
      <c r="D31" s="78" t="s">
        <v>182</v>
      </c>
      <c r="E31" s="67">
        <v>154900.1</v>
      </c>
      <c r="F31" s="67"/>
      <c r="G31" s="67">
        <v>154900.1</v>
      </c>
      <c r="H31" s="67"/>
      <c r="I31" s="67"/>
      <c r="J31" s="67"/>
    </row>
    <row r="32" spans="1:10" ht="19.5" customHeight="1">
      <c r="A32" s="77" t="s">
        <v>183</v>
      </c>
      <c r="B32" s="78" t="s">
        <v>183</v>
      </c>
      <c r="C32" s="78" t="s">
        <v>183</v>
      </c>
      <c r="D32" s="78" t="s">
        <v>184</v>
      </c>
      <c r="E32" s="67">
        <v>154900.1</v>
      </c>
      <c r="F32" s="67"/>
      <c r="G32" s="67">
        <v>154900.1</v>
      </c>
      <c r="H32" s="67"/>
      <c r="I32" s="67"/>
      <c r="J32" s="67"/>
    </row>
    <row r="33" spans="1:10" ht="19.5" customHeight="1">
      <c r="A33" s="77" t="s">
        <v>185</v>
      </c>
      <c r="B33" s="78" t="s">
        <v>185</v>
      </c>
      <c r="C33" s="78" t="s">
        <v>185</v>
      </c>
      <c r="D33" s="78" t="s">
        <v>186</v>
      </c>
      <c r="E33" s="67">
        <v>500623.72</v>
      </c>
      <c r="F33" s="67">
        <v>161941.58</v>
      </c>
      <c r="G33" s="67">
        <v>338682.14</v>
      </c>
      <c r="H33" s="67"/>
      <c r="I33" s="67"/>
      <c r="J33" s="67"/>
    </row>
    <row r="34" spans="1:10" ht="19.5" customHeight="1">
      <c r="A34" s="77" t="s">
        <v>187</v>
      </c>
      <c r="B34" s="78" t="s">
        <v>187</v>
      </c>
      <c r="C34" s="78" t="s">
        <v>187</v>
      </c>
      <c r="D34" s="78" t="s">
        <v>188</v>
      </c>
      <c r="E34" s="67">
        <v>200987.72</v>
      </c>
      <c r="F34" s="67">
        <v>161941.58</v>
      </c>
      <c r="G34" s="67">
        <v>39046.14</v>
      </c>
      <c r="H34" s="67"/>
      <c r="I34" s="67"/>
      <c r="J34" s="67"/>
    </row>
    <row r="35" spans="1:10" ht="19.5" customHeight="1">
      <c r="A35" s="77" t="s">
        <v>189</v>
      </c>
      <c r="B35" s="78" t="s">
        <v>189</v>
      </c>
      <c r="C35" s="78" t="s">
        <v>189</v>
      </c>
      <c r="D35" s="78" t="s">
        <v>190</v>
      </c>
      <c r="E35" s="67">
        <v>155221.58</v>
      </c>
      <c r="F35" s="67">
        <v>155221.58</v>
      </c>
      <c r="G35" s="67"/>
      <c r="H35" s="67"/>
      <c r="I35" s="67"/>
      <c r="J35" s="67"/>
    </row>
    <row r="36" spans="1:10" ht="19.5" customHeight="1">
      <c r="A36" s="77" t="s">
        <v>191</v>
      </c>
      <c r="B36" s="78" t="s">
        <v>191</v>
      </c>
      <c r="C36" s="78" t="s">
        <v>191</v>
      </c>
      <c r="D36" s="78" t="s">
        <v>192</v>
      </c>
      <c r="E36" s="67">
        <v>45766.14</v>
      </c>
      <c r="F36" s="67">
        <v>6720</v>
      </c>
      <c r="G36" s="67">
        <v>39046.14</v>
      </c>
      <c r="H36" s="67"/>
      <c r="I36" s="67"/>
      <c r="J36" s="67"/>
    </row>
    <row r="37" spans="1:10" ht="19.5" customHeight="1">
      <c r="A37" s="77" t="s">
        <v>327</v>
      </c>
      <c r="B37" s="78" t="s">
        <v>327</v>
      </c>
      <c r="C37" s="78" t="s">
        <v>327</v>
      </c>
      <c r="D37" s="78" t="s">
        <v>328</v>
      </c>
      <c r="E37" s="67">
        <v>299636</v>
      </c>
      <c r="F37" s="67"/>
      <c r="G37" s="67">
        <v>299636</v>
      </c>
      <c r="H37" s="67"/>
      <c r="I37" s="67"/>
      <c r="J37" s="67"/>
    </row>
    <row r="38" spans="1:10" ht="19.5" customHeight="1">
      <c r="A38" s="77" t="s">
        <v>329</v>
      </c>
      <c r="B38" s="78" t="s">
        <v>329</v>
      </c>
      <c r="C38" s="78" t="s">
        <v>329</v>
      </c>
      <c r="D38" s="78" t="s">
        <v>330</v>
      </c>
      <c r="E38" s="67">
        <v>299636</v>
      </c>
      <c r="F38" s="67"/>
      <c r="G38" s="67">
        <v>299636</v>
      </c>
      <c r="H38" s="67"/>
      <c r="I38" s="67"/>
      <c r="J38" s="67"/>
    </row>
    <row r="39" spans="1:10" ht="19.5" customHeight="1">
      <c r="A39" s="77" t="s">
        <v>193</v>
      </c>
      <c r="B39" s="78" t="s">
        <v>193</v>
      </c>
      <c r="C39" s="78" t="s">
        <v>193</v>
      </c>
      <c r="D39" s="78" t="s">
        <v>194</v>
      </c>
      <c r="E39" s="67">
        <v>1679251.25</v>
      </c>
      <c r="F39" s="67">
        <v>1679251.25</v>
      </c>
      <c r="G39" s="67"/>
      <c r="H39" s="67"/>
      <c r="I39" s="67"/>
      <c r="J39" s="67"/>
    </row>
    <row r="40" spans="1:10" ht="19.5" customHeight="1">
      <c r="A40" s="77" t="s">
        <v>195</v>
      </c>
      <c r="B40" s="78" t="s">
        <v>195</v>
      </c>
      <c r="C40" s="78" t="s">
        <v>195</v>
      </c>
      <c r="D40" s="78" t="s">
        <v>196</v>
      </c>
      <c r="E40" s="67">
        <v>403763.09</v>
      </c>
      <c r="F40" s="67">
        <v>403763.09</v>
      </c>
      <c r="G40" s="67"/>
      <c r="H40" s="67"/>
      <c r="I40" s="67"/>
      <c r="J40" s="67"/>
    </row>
    <row r="41" spans="1:10" ht="19.5" customHeight="1">
      <c r="A41" s="77" t="s">
        <v>197</v>
      </c>
      <c r="B41" s="78" t="s">
        <v>197</v>
      </c>
      <c r="C41" s="78" t="s">
        <v>197</v>
      </c>
      <c r="D41" s="78" t="s">
        <v>198</v>
      </c>
      <c r="E41" s="67">
        <v>403763.09</v>
      </c>
      <c r="F41" s="67">
        <v>403763.09</v>
      </c>
      <c r="G41" s="67"/>
      <c r="H41" s="67"/>
      <c r="I41" s="67"/>
      <c r="J41" s="67"/>
    </row>
    <row r="42" spans="1:10" ht="19.5" customHeight="1">
      <c r="A42" s="77" t="s">
        <v>199</v>
      </c>
      <c r="B42" s="78" t="s">
        <v>199</v>
      </c>
      <c r="C42" s="78" t="s">
        <v>199</v>
      </c>
      <c r="D42" s="78" t="s">
        <v>200</v>
      </c>
      <c r="E42" s="67">
        <v>328384.22</v>
      </c>
      <c r="F42" s="67">
        <v>328384.22</v>
      </c>
      <c r="G42" s="67"/>
      <c r="H42" s="67"/>
      <c r="I42" s="67"/>
      <c r="J42" s="67"/>
    </row>
    <row r="43" spans="1:10" ht="19.5" customHeight="1">
      <c r="A43" s="77" t="s">
        <v>201</v>
      </c>
      <c r="B43" s="78" t="s">
        <v>201</v>
      </c>
      <c r="C43" s="78" t="s">
        <v>201</v>
      </c>
      <c r="D43" s="78" t="s">
        <v>132</v>
      </c>
      <c r="E43" s="67">
        <v>269175.22</v>
      </c>
      <c r="F43" s="67">
        <v>269175.22</v>
      </c>
      <c r="G43" s="67"/>
      <c r="H43" s="67"/>
      <c r="I43" s="67"/>
      <c r="J43" s="67"/>
    </row>
    <row r="44" spans="1:10" ht="19.5" customHeight="1">
      <c r="A44" s="77" t="s">
        <v>202</v>
      </c>
      <c r="B44" s="78" t="s">
        <v>202</v>
      </c>
      <c r="C44" s="78" t="s">
        <v>202</v>
      </c>
      <c r="D44" s="78" t="s">
        <v>203</v>
      </c>
      <c r="E44" s="67">
        <v>59209</v>
      </c>
      <c r="F44" s="67">
        <v>59209</v>
      </c>
      <c r="G44" s="67"/>
      <c r="H44" s="67"/>
      <c r="I44" s="67"/>
      <c r="J44" s="67"/>
    </row>
    <row r="45" spans="1:10" ht="19.5" customHeight="1">
      <c r="A45" s="77" t="s">
        <v>204</v>
      </c>
      <c r="B45" s="78" t="s">
        <v>204</v>
      </c>
      <c r="C45" s="78" t="s">
        <v>204</v>
      </c>
      <c r="D45" s="78" t="s">
        <v>205</v>
      </c>
      <c r="E45" s="67">
        <v>947103.94</v>
      </c>
      <c r="F45" s="67">
        <v>947103.94</v>
      </c>
      <c r="G45" s="67"/>
      <c r="H45" s="67"/>
      <c r="I45" s="67"/>
      <c r="J45" s="67"/>
    </row>
    <row r="46" spans="1:10" ht="19.5" customHeight="1">
      <c r="A46" s="77" t="s">
        <v>206</v>
      </c>
      <c r="B46" s="78" t="s">
        <v>206</v>
      </c>
      <c r="C46" s="78" t="s">
        <v>206</v>
      </c>
      <c r="D46" s="78" t="s">
        <v>207</v>
      </c>
      <c r="E46" s="67">
        <v>830673.12</v>
      </c>
      <c r="F46" s="67">
        <v>830673.12</v>
      </c>
      <c r="G46" s="67"/>
      <c r="H46" s="67"/>
      <c r="I46" s="67"/>
      <c r="J46" s="67"/>
    </row>
    <row r="47" spans="1:10" ht="19.5" customHeight="1">
      <c r="A47" s="77" t="s">
        <v>208</v>
      </c>
      <c r="B47" s="78" t="s">
        <v>208</v>
      </c>
      <c r="C47" s="78" t="s">
        <v>208</v>
      </c>
      <c r="D47" s="78" t="s">
        <v>209</v>
      </c>
      <c r="E47" s="67">
        <v>103480.82</v>
      </c>
      <c r="F47" s="67">
        <v>103480.82</v>
      </c>
      <c r="G47" s="67"/>
      <c r="H47" s="67"/>
      <c r="I47" s="67"/>
      <c r="J47" s="67"/>
    </row>
    <row r="48" spans="1:10" ht="19.5" customHeight="1">
      <c r="A48" s="77" t="s">
        <v>210</v>
      </c>
      <c r="B48" s="78" t="s">
        <v>210</v>
      </c>
      <c r="C48" s="78" t="s">
        <v>210</v>
      </c>
      <c r="D48" s="78" t="s">
        <v>211</v>
      </c>
      <c r="E48" s="67">
        <v>12950</v>
      </c>
      <c r="F48" s="67">
        <v>12950</v>
      </c>
      <c r="G48" s="67"/>
      <c r="H48" s="67"/>
      <c r="I48" s="67"/>
      <c r="J48" s="67"/>
    </row>
    <row r="49" spans="1:10" ht="19.5" customHeight="1">
      <c r="A49" s="77" t="s">
        <v>212</v>
      </c>
      <c r="B49" s="78" t="s">
        <v>212</v>
      </c>
      <c r="C49" s="78" t="s">
        <v>212</v>
      </c>
      <c r="D49" s="78" t="s">
        <v>213</v>
      </c>
      <c r="E49" s="67">
        <v>886466.78</v>
      </c>
      <c r="F49" s="67">
        <v>886466.78</v>
      </c>
      <c r="G49" s="67"/>
      <c r="H49" s="67"/>
      <c r="I49" s="67"/>
      <c r="J49" s="67"/>
    </row>
    <row r="50" spans="1:10" ht="19.5" customHeight="1">
      <c r="A50" s="77" t="s">
        <v>214</v>
      </c>
      <c r="B50" s="78" t="s">
        <v>214</v>
      </c>
      <c r="C50" s="78" t="s">
        <v>214</v>
      </c>
      <c r="D50" s="78" t="s">
        <v>215</v>
      </c>
      <c r="E50" s="67">
        <v>107901.78</v>
      </c>
      <c r="F50" s="67">
        <v>107901.78</v>
      </c>
      <c r="G50" s="67"/>
      <c r="H50" s="67"/>
      <c r="I50" s="67"/>
      <c r="J50" s="67"/>
    </row>
    <row r="51" spans="1:10" ht="19.5" customHeight="1">
      <c r="A51" s="77" t="s">
        <v>216</v>
      </c>
      <c r="B51" s="78" t="s">
        <v>216</v>
      </c>
      <c r="C51" s="78" t="s">
        <v>216</v>
      </c>
      <c r="D51" s="78" t="s">
        <v>217</v>
      </c>
      <c r="E51" s="67">
        <v>107901.78</v>
      </c>
      <c r="F51" s="67">
        <v>107901.78</v>
      </c>
      <c r="G51" s="67"/>
      <c r="H51" s="67"/>
      <c r="I51" s="67"/>
      <c r="J51" s="67"/>
    </row>
    <row r="52" spans="1:10" ht="19.5" customHeight="1">
      <c r="A52" s="77" t="s">
        <v>218</v>
      </c>
      <c r="B52" s="78" t="s">
        <v>218</v>
      </c>
      <c r="C52" s="78" t="s">
        <v>218</v>
      </c>
      <c r="D52" s="78" t="s">
        <v>219</v>
      </c>
      <c r="E52" s="67">
        <v>778565</v>
      </c>
      <c r="F52" s="67">
        <v>778565</v>
      </c>
      <c r="G52" s="67"/>
      <c r="H52" s="67"/>
      <c r="I52" s="67"/>
      <c r="J52" s="67"/>
    </row>
    <row r="53" spans="1:10" ht="19.5" customHeight="1">
      <c r="A53" s="77" t="s">
        <v>220</v>
      </c>
      <c r="B53" s="78" t="s">
        <v>220</v>
      </c>
      <c r="C53" s="78" t="s">
        <v>220</v>
      </c>
      <c r="D53" s="78" t="s">
        <v>221</v>
      </c>
      <c r="E53" s="67">
        <v>517885</v>
      </c>
      <c r="F53" s="67">
        <v>517885</v>
      </c>
      <c r="G53" s="67"/>
      <c r="H53" s="67"/>
      <c r="I53" s="67"/>
      <c r="J53" s="67"/>
    </row>
    <row r="54" spans="1:10" ht="19.5" customHeight="1">
      <c r="A54" s="77" t="s">
        <v>222</v>
      </c>
      <c r="B54" s="78" t="s">
        <v>222</v>
      </c>
      <c r="C54" s="78" t="s">
        <v>222</v>
      </c>
      <c r="D54" s="78" t="s">
        <v>223</v>
      </c>
      <c r="E54" s="67">
        <v>260680</v>
      </c>
      <c r="F54" s="67">
        <v>260680</v>
      </c>
      <c r="G54" s="67"/>
      <c r="H54" s="67"/>
      <c r="I54" s="67"/>
      <c r="J54" s="67"/>
    </row>
    <row r="55" spans="1:10" ht="19.5" customHeight="1">
      <c r="A55" s="77" t="s">
        <v>224</v>
      </c>
      <c r="B55" s="78" t="s">
        <v>224</v>
      </c>
      <c r="C55" s="78" t="s">
        <v>224</v>
      </c>
      <c r="D55" s="78" t="s">
        <v>225</v>
      </c>
      <c r="E55" s="67">
        <v>6665437.24</v>
      </c>
      <c r="F55" s="67">
        <v>463223.82</v>
      </c>
      <c r="G55" s="67">
        <v>6202213.42</v>
      </c>
      <c r="H55" s="67"/>
      <c r="I55" s="67"/>
      <c r="J55" s="67"/>
    </row>
    <row r="56" spans="1:10" ht="19.5" customHeight="1">
      <c r="A56" s="77" t="s">
        <v>226</v>
      </c>
      <c r="B56" s="78" t="s">
        <v>226</v>
      </c>
      <c r="C56" s="78" t="s">
        <v>226</v>
      </c>
      <c r="D56" s="78" t="s">
        <v>227</v>
      </c>
      <c r="E56" s="67">
        <v>592651.62</v>
      </c>
      <c r="F56" s="67">
        <v>463223.82</v>
      </c>
      <c r="G56" s="67">
        <v>129427.8</v>
      </c>
      <c r="H56" s="67"/>
      <c r="I56" s="67"/>
      <c r="J56" s="67"/>
    </row>
    <row r="57" spans="1:10" ht="19.5" customHeight="1">
      <c r="A57" s="77" t="s">
        <v>228</v>
      </c>
      <c r="B57" s="78" t="s">
        <v>228</v>
      </c>
      <c r="C57" s="78" t="s">
        <v>228</v>
      </c>
      <c r="D57" s="78" t="s">
        <v>229</v>
      </c>
      <c r="E57" s="67">
        <v>592651.62</v>
      </c>
      <c r="F57" s="67">
        <v>463223.82</v>
      </c>
      <c r="G57" s="67">
        <v>129427.8</v>
      </c>
      <c r="H57" s="67"/>
      <c r="I57" s="67"/>
      <c r="J57" s="67"/>
    </row>
    <row r="58" spans="1:10" ht="19.5" customHeight="1">
      <c r="A58" s="77" t="s">
        <v>230</v>
      </c>
      <c r="B58" s="78" t="s">
        <v>230</v>
      </c>
      <c r="C58" s="78" t="s">
        <v>230</v>
      </c>
      <c r="D58" s="78" t="s">
        <v>231</v>
      </c>
      <c r="E58" s="67">
        <v>4473355.62</v>
      </c>
      <c r="F58" s="67"/>
      <c r="G58" s="67">
        <v>4473355.62</v>
      </c>
      <c r="H58" s="67"/>
      <c r="I58" s="67"/>
      <c r="J58" s="67"/>
    </row>
    <row r="59" spans="1:10" ht="19.5" customHeight="1">
      <c r="A59" s="77" t="s">
        <v>232</v>
      </c>
      <c r="B59" s="78" t="s">
        <v>232</v>
      </c>
      <c r="C59" s="78" t="s">
        <v>232</v>
      </c>
      <c r="D59" s="78" t="s">
        <v>233</v>
      </c>
      <c r="E59" s="67">
        <v>4473355.62</v>
      </c>
      <c r="F59" s="67"/>
      <c r="G59" s="67">
        <v>4473355.62</v>
      </c>
      <c r="H59" s="67"/>
      <c r="I59" s="67"/>
      <c r="J59" s="67"/>
    </row>
    <row r="60" spans="1:10" ht="19.5" customHeight="1">
      <c r="A60" s="77" t="s">
        <v>234</v>
      </c>
      <c r="B60" s="78" t="s">
        <v>234</v>
      </c>
      <c r="C60" s="78" t="s">
        <v>234</v>
      </c>
      <c r="D60" s="78" t="s">
        <v>235</v>
      </c>
      <c r="E60" s="67">
        <v>1516900</v>
      </c>
      <c r="F60" s="67"/>
      <c r="G60" s="67">
        <v>1516900</v>
      </c>
      <c r="H60" s="67"/>
      <c r="I60" s="67"/>
      <c r="J60" s="67"/>
    </row>
    <row r="61" spans="1:10" ht="19.5" customHeight="1">
      <c r="A61" s="77" t="s">
        <v>236</v>
      </c>
      <c r="B61" s="78" t="s">
        <v>236</v>
      </c>
      <c r="C61" s="78" t="s">
        <v>236</v>
      </c>
      <c r="D61" s="78" t="s">
        <v>237</v>
      </c>
      <c r="E61" s="67">
        <v>60600</v>
      </c>
      <c r="F61" s="67"/>
      <c r="G61" s="67">
        <v>60600</v>
      </c>
      <c r="H61" s="67"/>
      <c r="I61" s="67"/>
      <c r="J61" s="67"/>
    </row>
    <row r="62" spans="1:10" ht="19.5" customHeight="1">
      <c r="A62" s="77" t="s">
        <v>331</v>
      </c>
      <c r="B62" s="78" t="s">
        <v>331</v>
      </c>
      <c r="C62" s="78" t="s">
        <v>331</v>
      </c>
      <c r="D62" s="78" t="s">
        <v>332</v>
      </c>
      <c r="E62" s="67">
        <v>1274300</v>
      </c>
      <c r="F62" s="67"/>
      <c r="G62" s="67">
        <v>1274300</v>
      </c>
      <c r="H62" s="67"/>
      <c r="I62" s="67"/>
      <c r="J62" s="67"/>
    </row>
    <row r="63" spans="1:10" ht="19.5" customHeight="1">
      <c r="A63" s="77" t="s">
        <v>238</v>
      </c>
      <c r="B63" s="78" t="s">
        <v>238</v>
      </c>
      <c r="C63" s="78" t="s">
        <v>238</v>
      </c>
      <c r="D63" s="78" t="s">
        <v>239</v>
      </c>
      <c r="E63" s="67">
        <v>182000</v>
      </c>
      <c r="F63" s="67"/>
      <c r="G63" s="67">
        <v>182000</v>
      </c>
      <c r="H63" s="67"/>
      <c r="I63" s="67"/>
      <c r="J63" s="67"/>
    </row>
    <row r="64" spans="1:10" ht="19.5" customHeight="1">
      <c r="A64" s="77" t="s">
        <v>240</v>
      </c>
      <c r="B64" s="78" t="s">
        <v>240</v>
      </c>
      <c r="C64" s="78" t="s">
        <v>240</v>
      </c>
      <c r="D64" s="78" t="s">
        <v>241</v>
      </c>
      <c r="E64" s="67">
        <v>82530</v>
      </c>
      <c r="F64" s="67"/>
      <c r="G64" s="67">
        <v>82530</v>
      </c>
      <c r="H64" s="67"/>
      <c r="I64" s="67"/>
      <c r="J64" s="67"/>
    </row>
    <row r="65" spans="1:10" ht="19.5" customHeight="1">
      <c r="A65" s="77" t="s">
        <v>242</v>
      </c>
      <c r="B65" s="78" t="s">
        <v>242</v>
      </c>
      <c r="C65" s="78" t="s">
        <v>242</v>
      </c>
      <c r="D65" s="78" t="s">
        <v>243</v>
      </c>
      <c r="E65" s="67">
        <v>82530</v>
      </c>
      <c r="F65" s="67"/>
      <c r="G65" s="67">
        <v>82530</v>
      </c>
      <c r="H65" s="67"/>
      <c r="I65" s="67"/>
      <c r="J65" s="67"/>
    </row>
    <row r="66" spans="1:10" ht="19.5" customHeight="1">
      <c r="A66" s="77" t="s">
        <v>246</v>
      </c>
      <c r="B66" s="78" t="s">
        <v>246</v>
      </c>
      <c r="C66" s="78" t="s">
        <v>246</v>
      </c>
      <c r="D66" s="78" t="s">
        <v>247</v>
      </c>
      <c r="E66" s="67">
        <v>143226.19</v>
      </c>
      <c r="F66" s="67"/>
      <c r="G66" s="67">
        <v>143226.19</v>
      </c>
      <c r="H66" s="67"/>
      <c r="I66" s="67"/>
      <c r="J66" s="67"/>
    </row>
    <row r="67" spans="1:10" ht="19.5" customHeight="1">
      <c r="A67" s="77" t="s">
        <v>248</v>
      </c>
      <c r="B67" s="78" t="s">
        <v>248</v>
      </c>
      <c r="C67" s="78" t="s">
        <v>248</v>
      </c>
      <c r="D67" s="78" t="s">
        <v>249</v>
      </c>
      <c r="E67" s="67">
        <v>143226.19</v>
      </c>
      <c r="F67" s="67"/>
      <c r="G67" s="67">
        <v>143226.19</v>
      </c>
      <c r="H67" s="67"/>
      <c r="I67" s="67"/>
      <c r="J67" s="67"/>
    </row>
    <row r="68" spans="1:10" ht="19.5" customHeight="1">
      <c r="A68" s="77" t="s">
        <v>250</v>
      </c>
      <c r="B68" s="78" t="s">
        <v>250</v>
      </c>
      <c r="C68" s="78" t="s">
        <v>250</v>
      </c>
      <c r="D68" s="78" t="s">
        <v>251</v>
      </c>
      <c r="E68" s="67">
        <v>143226.19</v>
      </c>
      <c r="F68" s="67"/>
      <c r="G68" s="67">
        <v>143226.19</v>
      </c>
      <c r="H68" s="67"/>
      <c r="I68" s="67"/>
      <c r="J68" s="67"/>
    </row>
    <row r="69" spans="1:10" ht="19.5" customHeight="1">
      <c r="A69" s="77" t="s">
        <v>256</v>
      </c>
      <c r="B69" s="78" t="s">
        <v>256</v>
      </c>
      <c r="C69" s="78" t="s">
        <v>256</v>
      </c>
      <c r="D69" s="78" t="s">
        <v>257</v>
      </c>
      <c r="E69" s="67">
        <v>10840842.68</v>
      </c>
      <c r="F69" s="67">
        <v>3769012.87</v>
      </c>
      <c r="G69" s="67">
        <v>7071829.81</v>
      </c>
      <c r="H69" s="67"/>
      <c r="I69" s="67"/>
      <c r="J69" s="67"/>
    </row>
    <row r="70" spans="1:10" ht="19.5" customHeight="1">
      <c r="A70" s="77" t="s">
        <v>258</v>
      </c>
      <c r="B70" s="78" t="s">
        <v>258</v>
      </c>
      <c r="C70" s="78" t="s">
        <v>258</v>
      </c>
      <c r="D70" s="78" t="s">
        <v>259</v>
      </c>
      <c r="E70" s="67">
        <v>2322862.64</v>
      </c>
      <c r="F70" s="67">
        <v>1764302.64</v>
      </c>
      <c r="G70" s="67">
        <v>558560</v>
      </c>
      <c r="H70" s="67"/>
      <c r="I70" s="67"/>
      <c r="J70" s="67"/>
    </row>
    <row r="71" spans="1:10" ht="19.5" customHeight="1">
      <c r="A71" s="77" t="s">
        <v>260</v>
      </c>
      <c r="B71" s="78" t="s">
        <v>260</v>
      </c>
      <c r="C71" s="78" t="s">
        <v>260</v>
      </c>
      <c r="D71" s="78" t="s">
        <v>261</v>
      </c>
      <c r="E71" s="67">
        <v>1764302.64</v>
      </c>
      <c r="F71" s="67">
        <v>1764302.64</v>
      </c>
      <c r="G71" s="67"/>
      <c r="H71" s="67"/>
      <c r="I71" s="67"/>
      <c r="J71" s="67"/>
    </row>
    <row r="72" spans="1:10" ht="19.5" customHeight="1">
      <c r="A72" s="77" t="s">
        <v>262</v>
      </c>
      <c r="B72" s="78" t="s">
        <v>262</v>
      </c>
      <c r="C72" s="78" t="s">
        <v>262</v>
      </c>
      <c r="D72" s="78" t="s">
        <v>263</v>
      </c>
      <c r="E72" s="67">
        <v>20160</v>
      </c>
      <c r="F72" s="67"/>
      <c r="G72" s="67">
        <v>20160</v>
      </c>
      <c r="H72" s="67"/>
      <c r="I72" s="67"/>
      <c r="J72" s="67"/>
    </row>
    <row r="73" spans="1:10" ht="19.5" customHeight="1">
      <c r="A73" s="77" t="s">
        <v>264</v>
      </c>
      <c r="B73" s="78" t="s">
        <v>264</v>
      </c>
      <c r="C73" s="78" t="s">
        <v>264</v>
      </c>
      <c r="D73" s="78" t="s">
        <v>265</v>
      </c>
      <c r="E73" s="67">
        <v>210400</v>
      </c>
      <c r="F73" s="67"/>
      <c r="G73" s="67">
        <v>210400</v>
      </c>
      <c r="H73" s="67"/>
      <c r="I73" s="67"/>
      <c r="J73" s="67"/>
    </row>
    <row r="74" spans="1:10" ht="19.5" customHeight="1">
      <c r="A74" s="77" t="s">
        <v>266</v>
      </c>
      <c r="B74" s="78" t="s">
        <v>266</v>
      </c>
      <c r="C74" s="78" t="s">
        <v>266</v>
      </c>
      <c r="D74" s="78" t="s">
        <v>267</v>
      </c>
      <c r="E74" s="67">
        <v>328000</v>
      </c>
      <c r="F74" s="67"/>
      <c r="G74" s="67">
        <v>328000</v>
      </c>
      <c r="H74" s="67"/>
      <c r="I74" s="67"/>
      <c r="J74" s="67"/>
    </row>
    <row r="75" spans="1:10" ht="19.5" customHeight="1">
      <c r="A75" s="77" t="s">
        <v>268</v>
      </c>
      <c r="B75" s="78" t="s">
        <v>268</v>
      </c>
      <c r="C75" s="78" t="s">
        <v>268</v>
      </c>
      <c r="D75" s="78" t="s">
        <v>269</v>
      </c>
      <c r="E75" s="67">
        <v>522795.63</v>
      </c>
      <c r="F75" s="67">
        <v>319132.93</v>
      </c>
      <c r="G75" s="67">
        <v>203662.7</v>
      </c>
      <c r="H75" s="67"/>
      <c r="I75" s="67"/>
      <c r="J75" s="67"/>
    </row>
    <row r="76" spans="1:10" ht="19.5" customHeight="1">
      <c r="A76" s="77" t="s">
        <v>270</v>
      </c>
      <c r="B76" s="78" t="s">
        <v>270</v>
      </c>
      <c r="C76" s="78" t="s">
        <v>270</v>
      </c>
      <c r="D76" s="78" t="s">
        <v>271</v>
      </c>
      <c r="E76" s="67">
        <v>319132.93</v>
      </c>
      <c r="F76" s="67">
        <v>319132.93</v>
      </c>
      <c r="G76" s="67"/>
      <c r="H76" s="67"/>
      <c r="I76" s="67"/>
      <c r="J76" s="67"/>
    </row>
    <row r="77" spans="1:10" ht="19.5" customHeight="1">
      <c r="A77" s="77" t="s">
        <v>272</v>
      </c>
      <c r="B77" s="78" t="s">
        <v>272</v>
      </c>
      <c r="C77" s="78" t="s">
        <v>272</v>
      </c>
      <c r="D77" s="78" t="s">
        <v>273</v>
      </c>
      <c r="E77" s="67">
        <v>202499</v>
      </c>
      <c r="F77" s="67"/>
      <c r="G77" s="67">
        <v>202499</v>
      </c>
      <c r="H77" s="67"/>
      <c r="I77" s="67"/>
      <c r="J77" s="67"/>
    </row>
    <row r="78" spans="1:10" ht="19.5" customHeight="1">
      <c r="A78" s="77" t="s">
        <v>274</v>
      </c>
      <c r="B78" s="78" t="s">
        <v>274</v>
      </c>
      <c r="C78" s="78" t="s">
        <v>274</v>
      </c>
      <c r="D78" s="78" t="s">
        <v>275</v>
      </c>
      <c r="E78" s="67">
        <v>1163.7</v>
      </c>
      <c r="F78" s="67"/>
      <c r="G78" s="67">
        <v>1163.7</v>
      </c>
      <c r="H78" s="67"/>
      <c r="I78" s="67"/>
      <c r="J78" s="67"/>
    </row>
    <row r="79" spans="1:10" ht="19.5" customHeight="1">
      <c r="A79" s="77" t="s">
        <v>276</v>
      </c>
      <c r="B79" s="78" t="s">
        <v>276</v>
      </c>
      <c r="C79" s="78" t="s">
        <v>276</v>
      </c>
      <c r="D79" s="78" t="s">
        <v>277</v>
      </c>
      <c r="E79" s="67">
        <v>589911.72</v>
      </c>
      <c r="F79" s="67">
        <v>456362.72</v>
      </c>
      <c r="G79" s="67">
        <v>133549</v>
      </c>
      <c r="H79" s="67"/>
      <c r="I79" s="67"/>
      <c r="J79" s="67"/>
    </row>
    <row r="80" spans="1:10" ht="19.5" customHeight="1">
      <c r="A80" s="77" t="s">
        <v>333</v>
      </c>
      <c r="B80" s="78" t="s">
        <v>333</v>
      </c>
      <c r="C80" s="78" t="s">
        <v>333</v>
      </c>
      <c r="D80" s="78" t="s">
        <v>334</v>
      </c>
      <c r="E80" s="67">
        <v>9485</v>
      </c>
      <c r="F80" s="67"/>
      <c r="G80" s="67">
        <v>9485</v>
      </c>
      <c r="H80" s="67"/>
      <c r="I80" s="67"/>
      <c r="J80" s="67"/>
    </row>
    <row r="81" spans="1:10" ht="19.5" customHeight="1">
      <c r="A81" s="77" t="s">
        <v>335</v>
      </c>
      <c r="B81" s="78" t="s">
        <v>335</v>
      </c>
      <c r="C81" s="78" t="s">
        <v>335</v>
      </c>
      <c r="D81" s="78" t="s">
        <v>336</v>
      </c>
      <c r="E81" s="67">
        <v>11575</v>
      </c>
      <c r="F81" s="67"/>
      <c r="G81" s="67">
        <v>11575</v>
      </c>
      <c r="H81" s="67"/>
      <c r="I81" s="67"/>
      <c r="J81" s="67"/>
    </row>
    <row r="82" spans="1:10" ht="19.5" customHeight="1">
      <c r="A82" s="77" t="s">
        <v>278</v>
      </c>
      <c r="B82" s="78" t="s">
        <v>278</v>
      </c>
      <c r="C82" s="78" t="s">
        <v>278</v>
      </c>
      <c r="D82" s="78" t="s">
        <v>279</v>
      </c>
      <c r="E82" s="67">
        <v>568851.72</v>
      </c>
      <c r="F82" s="67">
        <v>456362.72</v>
      </c>
      <c r="G82" s="67">
        <v>112489</v>
      </c>
      <c r="H82" s="67"/>
      <c r="I82" s="67"/>
      <c r="J82" s="67"/>
    </row>
    <row r="83" spans="1:10" ht="19.5" customHeight="1">
      <c r="A83" s="77" t="s">
        <v>280</v>
      </c>
      <c r="B83" s="78" t="s">
        <v>280</v>
      </c>
      <c r="C83" s="78" t="s">
        <v>280</v>
      </c>
      <c r="D83" s="78" t="s">
        <v>281</v>
      </c>
      <c r="E83" s="67">
        <v>5915130.28</v>
      </c>
      <c r="F83" s="67"/>
      <c r="G83" s="67">
        <v>5915130.28</v>
      </c>
      <c r="H83" s="67"/>
      <c r="I83" s="67"/>
      <c r="J83" s="67"/>
    </row>
    <row r="84" spans="1:10" ht="19.5" customHeight="1">
      <c r="A84" s="77" t="s">
        <v>282</v>
      </c>
      <c r="B84" s="78" t="s">
        <v>282</v>
      </c>
      <c r="C84" s="78" t="s">
        <v>282</v>
      </c>
      <c r="D84" s="78" t="s">
        <v>283</v>
      </c>
      <c r="E84" s="67">
        <v>5131595.61</v>
      </c>
      <c r="F84" s="67"/>
      <c r="G84" s="67">
        <v>5131595.61</v>
      </c>
      <c r="H84" s="67"/>
      <c r="I84" s="67"/>
      <c r="J84" s="67"/>
    </row>
    <row r="85" spans="1:10" ht="19.5" customHeight="1">
      <c r="A85" s="77" t="s">
        <v>284</v>
      </c>
      <c r="B85" s="78" t="s">
        <v>284</v>
      </c>
      <c r="C85" s="78" t="s">
        <v>284</v>
      </c>
      <c r="D85" s="78" t="s">
        <v>285</v>
      </c>
      <c r="E85" s="67">
        <v>754534.67</v>
      </c>
      <c r="F85" s="67"/>
      <c r="G85" s="67">
        <v>754534.67</v>
      </c>
      <c r="H85" s="67"/>
      <c r="I85" s="67"/>
      <c r="J85" s="67"/>
    </row>
    <row r="86" spans="1:10" ht="19.5" customHeight="1">
      <c r="A86" s="77" t="s">
        <v>286</v>
      </c>
      <c r="B86" s="78" t="s">
        <v>286</v>
      </c>
      <c r="C86" s="78" t="s">
        <v>286</v>
      </c>
      <c r="D86" s="78" t="s">
        <v>287</v>
      </c>
      <c r="E86" s="67">
        <v>29000</v>
      </c>
      <c r="F86" s="67"/>
      <c r="G86" s="67">
        <v>29000</v>
      </c>
      <c r="H86" s="67"/>
      <c r="I86" s="67"/>
      <c r="J86" s="67"/>
    </row>
    <row r="87" spans="1:10" ht="19.5" customHeight="1">
      <c r="A87" s="77" t="s">
        <v>288</v>
      </c>
      <c r="B87" s="78" t="s">
        <v>288</v>
      </c>
      <c r="C87" s="78" t="s">
        <v>288</v>
      </c>
      <c r="D87" s="78" t="s">
        <v>289</v>
      </c>
      <c r="E87" s="67">
        <v>1490142.41</v>
      </c>
      <c r="F87" s="67">
        <v>1229214.58</v>
      </c>
      <c r="G87" s="67">
        <v>260927.83</v>
      </c>
      <c r="H87" s="67"/>
      <c r="I87" s="67"/>
      <c r="J87" s="67"/>
    </row>
    <row r="88" spans="1:10" ht="19.5" customHeight="1">
      <c r="A88" s="77" t="s">
        <v>290</v>
      </c>
      <c r="B88" s="78" t="s">
        <v>290</v>
      </c>
      <c r="C88" s="78" t="s">
        <v>290</v>
      </c>
      <c r="D88" s="78" t="s">
        <v>291</v>
      </c>
      <c r="E88" s="67">
        <v>190000</v>
      </c>
      <c r="F88" s="67"/>
      <c r="G88" s="67">
        <v>190000</v>
      </c>
      <c r="H88" s="67"/>
      <c r="I88" s="67"/>
      <c r="J88" s="67"/>
    </row>
    <row r="89" spans="1:10" ht="19.5" customHeight="1">
      <c r="A89" s="77" t="s">
        <v>292</v>
      </c>
      <c r="B89" s="78" t="s">
        <v>292</v>
      </c>
      <c r="C89" s="78" t="s">
        <v>292</v>
      </c>
      <c r="D89" s="78" t="s">
        <v>293</v>
      </c>
      <c r="E89" s="67">
        <v>1300142.41</v>
      </c>
      <c r="F89" s="67">
        <v>1229214.58</v>
      </c>
      <c r="G89" s="67">
        <v>70927.83</v>
      </c>
      <c r="H89" s="67"/>
      <c r="I89" s="67"/>
      <c r="J89" s="67"/>
    </row>
    <row r="90" spans="1:10" ht="19.5" customHeight="1">
      <c r="A90" s="77" t="s">
        <v>337</v>
      </c>
      <c r="B90" s="78" t="s">
        <v>337</v>
      </c>
      <c r="C90" s="78" t="s">
        <v>337</v>
      </c>
      <c r="D90" s="78" t="s">
        <v>338</v>
      </c>
      <c r="E90" s="67">
        <v>900000</v>
      </c>
      <c r="F90" s="67"/>
      <c r="G90" s="67">
        <v>900000</v>
      </c>
      <c r="H90" s="67"/>
      <c r="I90" s="67"/>
      <c r="J90" s="67"/>
    </row>
    <row r="91" spans="1:10" ht="19.5" customHeight="1">
      <c r="A91" s="77" t="s">
        <v>339</v>
      </c>
      <c r="B91" s="78" t="s">
        <v>339</v>
      </c>
      <c r="C91" s="78" t="s">
        <v>339</v>
      </c>
      <c r="D91" s="78" t="s">
        <v>340</v>
      </c>
      <c r="E91" s="67">
        <v>900000</v>
      </c>
      <c r="F91" s="67"/>
      <c r="G91" s="67">
        <v>900000</v>
      </c>
      <c r="H91" s="67"/>
      <c r="I91" s="67"/>
      <c r="J91" s="67"/>
    </row>
    <row r="92" spans="1:10" ht="19.5" customHeight="1">
      <c r="A92" s="77" t="s">
        <v>341</v>
      </c>
      <c r="B92" s="78" t="s">
        <v>341</v>
      </c>
      <c r="C92" s="78" t="s">
        <v>341</v>
      </c>
      <c r="D92" s="78" t="s">
        <v>342</v>
      </c>
      <c r="E92" s="67">
        <v>900000</v>
      </c>
      <c r="F92" s="67"/>
      <c r="G92" s="67">
        <v>900000</v>
      </c>
      <c r="H92" s="67"/>
      <c r="I92" s="67"/>
      <c r="J92" s="67"/>
    </row>
    <row r="93" spans="1:10" ht="19.5" customHeight="1">
      <c r="A93" s="77" t="s">
        <v>294</v>
      </c>
      <c r="B93" s="78" t="s">
        <v>294</v>
      </c>
      <c r="C93" s="78" t="s">
        <v>294</v>
      </c>
      <c r="D93" s="78" t="s">
        <v>295</v>
      </c>
      <c r="E93" s="67">
        <v>674173.56</v>
      </c>
      <c r="F93" s="67">
        <v>674173.56</v>
      </c>
      <c r="G93" s="67"/>
      <c r="H93" s="67"/>
      <c r="I93" s="67"/>
      <c r="J93" s="67"/>
    </row>
    <row r="94" spans="1:10" ht="19.5" customHeight="1">
      <c r="A94" s="77" t="s">
        <v>296</v>
      </c>
      <c r="B94" s="78" t="s">
        <v>296</v>
      </c>
      <c r="C94" s="78" t="s">
        <v>296</v>
      </c>
      <c r="D94" s="78" t="s">
        <v>297</v>
      </c>
      <c r="E94" s="67">
        <v>674173.56</v>
      </c>
      <c r="F94" s="67">
        <v>674173.56</v>
      </c>
      <c r="G94" s="67"/>
      <c r="H94" s="67"/>
      <c r="I94" s="67"/>
      <c r="J94" s="67"/>
    </row>
    <row r="95" spans="1:10" ht="19.5" customHeight="1">
      <c r="A95" s="77" t="s">
        <v>298</v>
      </c>
      <c r="B95" s="78" t="s">
        <v>298</v>
      </c>
      <c r="C95" s="78" t="s">
        <v>298</v>
      </c>
      <c r="D95" s="78" t="s">
        <v>132</v>
      </c>
      <c r="E95" s="67">
        <v>253401.2</v>
      </c>
      <c r="F95" s="67">
        <v>253401.2</v>
      </c>
      <c r="G95" s="67"/>
      <c r="H95" s="67"/>
      <c r="I95" s="67"/>
      <c r="J95" s="67"/>
    </row>
    <row r="96" spans="1:10" ht="19.5" customHeight="1">
      <c r="A96" s="77" t="s">
        <v>299</v>
      </c>
      <c r="B96" s="78" t="s">
        <v>299</v>
      </c>
      <c r="C96" s="78" t="s">
        <v>299</v>
      </c>
      <c r="D96" s="78" t="s">
        <v>261</v>
      </c>
      <c r="E96" s="67">
        <v>420772.36</v>
      </c>
      <c r="F96" s="67">
        <v>420772.36</v>
      </c>
      <c r="G96" s="67"/>
      <c r="H96" s="67"/>
      <c r="I96" s="67"/>
      <c r="J96" s="67"/>
    </row>
    <row r="97" spans="1:10" ht="19.5" customHeight="1">
      <c r="A97" s="77" t="s">
        <v>300</v>
      </c>
      <c r="B97" s="78" t="s">
        <v>300</v>
      </c>
      <c r="C97" s="78" t="s">
        <v>300</v>
      </c>
      <c r="D97" s="78" t="s">
        <v>301</v>
      </c>
      <c r="E97" s="67">
        <v>171263.23</v>
      </c>
      <c r="F97" s="67"/>
      <c r="G97" s="67">
        <v>171263.23</v>
      </c>
      <c r="H97" s="67"/>
      <c r="I97" s="67"/>
      <c r="J97" s="67"/>
    </row>
    <row r="98" spans="1:10" ht="19.5" customHeight="1">
      <c r="A98" s="77" t="s">
        <v>302</v>
      </c>
      <c r="B98" s="78" t="s">
        <v>302</v>
      </c>
      <c r="C98" s="78" t="s">
        <v>302</v>
      </c>
      <c r="D98" s="78" t="s">
        <v>303</v>
      </c>
      <c r="E98" s="67">
        <v>171263.23</v>
      </c>
      <c r="F98" s="67"/>
      <c r="G98" s="67">
        <v>171263.23</v>
      </c>
      <c r="H98" s="67"/>
      <c r="I98" s="67"/>
      <c r="J98" s="67"/>
    </row>
    <row r="99" spans="1:10" ht="19.5" customHeight="1">
      <c r="A99" s="77" t="s">
        <v>304</v>
      </c>
      <c r="B99" s="78" t="s">
        <v>304</v>
      </c>
      <c r="C99" s="78" t="s">
        <v>304</v>
      </c>
      <c r="D99" s="78" t="s">
        <v>305</v>
      </c>
      <c r="E99" s="67">
        <v>171263.23</v>
      </c>
      <c r="F99" s="67"/>
      <c r="G99" s="67">
        <v>171263.23</v>
      </c>
      <c r="H99" s="67"/>
      <c r="I99" s="67"/>
      <c r="J99" s="67"/>
    </row>
    <row r="100" spans="1:10" ht="19.5" customHeight="1">
      <c r="A100" s="77" t="s">
        <v>306</v>
      </c>
      <c r="B100" s="78" t="s">
        <v>306</v>
      </c>
      <c r="C100" s="78" t="s">
        <v>306</v>
      </c>
      <c r="D100" s="78" t="s">
        <v>307</v>
      </c>
      <c r="E100" s="67">
        <v>59116</v>
      </c>
      <c r="F100" s="67">
        <v>59116</v>
      </c>
      <c r="G100" s="67"/>
      <c r="H100" s="67"/>
      <c r="I100" s="67"/>
      <c r="J100" s="67"/>
    </row>
    <row r="101" spans="1:10" ht="19.5" customHeight="1">
      <c r="A101" s="77" t="s">
        <v>308</v>
      </c>
      <c r="B101" s="78" t="s">
        <v>308</v>
      </c>
      <c r="C101" s="78" t="s">
        <v>308</v>
      </c>
      <c r="D101" s="78" t="s">
        <v>309</v>
      </c>
      <c r="E101" s="67">
        <v>59116</v>
      </c>
      <c r="F101" s="67">
        <v>59116</v>
      </c>
      <c r="G101" s="67"/>
      <c r="H101" s="67"/>
      <c r="I101" s="67"/>
      <c r="J101" s="67"/>
    </row>
    <row r="102" spans="1:10" ht="19.5" customHeight="1">
      <c r="A102" s="77" t="s">
        <v>310</v>
      </c>
      <c r="B102" s="78" t="s">
        <v>310</v>
      </c>
      <c r="C102" s="78" t="s">
        <v>310</v>
      </c>
      <c r="D102" s="78" t="s">
        <v>311</v>
      </c>
      <c r="E102" s="67">
        <v>59116</v>
      </c>
      <c r="F102" s="67">
        <v>59116</v>
      </c>
      <c r="G102" s="67"/>
      <c r="H102" s="67"/>
      <c r="I102" s="67"/>
      <c r="J102" s="67"/>
    </row>
    <row r="103" spans="1:10" ht="19.5" customHeight="1">
      <c r="A103" s="77" t="s">
        <v>312</v>
      </c>
      <c r="B103" s="78" t="s">
        <v>312</v>
      </c>
      <c r="C103" s="78" t="s">
        <v>312</v>
      </c>
      <c r="D103" s="78" t="s">
        <v>313</v>
      </c>
      <c r="E103" s="67">
        <v>90000</v>
      </c>
      <c r="F103" s="67"/>
      <c r="G103" s="67">
        <v>90000</v>
      </c>
      <c r="H103" s="67"/>
      <c r="I103" s="67"/>
      <c r="J103" s="67"/>
    </row>
    <row r="104" spans="1:10" ht="19.5" customHeight="1">
      <c r="A104" s="77" t="s">
        <v>314</v>
      </c>
      <c r="B104" s="78" t="s">
        <v>314</v>
      </c>
      <c r="C104" s="78" t="s">
        <v>314</v>
      </c>
      <c r="D104" s="78" t="s">
        <v>315</v>
      </c>
      <c r="E104" s="67">
        <v>90000</v>
      </c>
      <c r="F104" s="67"/>
      <c r="G104" s="67">
        <v>90000</v>
      </c>
      <c r="H104" s="67"/>
      <c r="I104" s="67"/>
      <c r="J104" s="67"/>
    </row>
    <row r="105" spans="1:10" ht="19.5" customHeight="1">
      <c r="A105" s="77" t="s">
        <v>316</v>
      </c>
      <c r="B105" s="78" t="s">
        <v>316</v>
      </c>
      <c r="C105" s="78" t="s">
        <v>316</v>
      </c>
      <c r="D105" s="78" t="s">
        <v>317</v>
      </c>
      <c r="E105" s="67">
        <v>90000</v>
      </c>
      <c r="F105" s="67"/>
      <c r="G105" s="67">
        <v>90000</v>
      </c>
      <c r="H105" s="67"/>
      <c r="I105" s="67"/>
      <c r="J105" s="67"/>
    </row>
    <row r="106" spans="1:10" ht="19.5" customHeight="1">
      <c r="A106" s="84" t="s">
        <v>343</v>
      </c>
      <c r="B106" s="85" t="s">
        <v>343</v>
      </c>
      <c r="C106" s="85" t="s">
        <v>343</v>
      </c>
      <c r="D106" s="85" t="s">
        <v>343</v>
      </c>
      <c r="E106" s="85" t="s">
        <v>343</v>
      </c>
      <c r="F106" s="85" t="s">
        <v>343</v>
      </c>
      <c r="G106" s="85" t="s">
        <v>343</v>
      </c>
      <c r="H106" s="85" t="s">
        <v>343</v>
      </c>
      <c r="I106" s="85" t="s">
        <v>343</v>
      </c>
      <c r="J106" s="85" t="s">
        <v>343</v>
      </c>
    </row>
    <row r="107" spans="1:10" ht="409.5" customHeight="1" hidden="1">
      <c r="A107" s="79"/>
      <c r="B107" s="80"/>
      <c r="C107" s="80"/>
      <c r="D107" s="80"/>
      <c r="E107" s="81"/>
      <c r="F107" s="80"/>
      <c r="G107" s="80"/>
      <c r="H107" s="80"/>
      <c r="I107" s="80"/>
      <c r="J107" s="80"/>
    </row>
    <row r="108" spans="1:10" ht="409.5" customHeight="1" hidden="1">
      <c r="A108" s="79"/>
      <c r="B108" s="80"/>
      <c r="C108" s="80"/>
      <c r="D108" s="80"/>
      <c r="E108" s="86"/>
      <c r="F108" s="80"/>
      <c r="G108" s="80"/>
      <c r="H108" s="80"/>
      <c r="I108" s="80"/>
      <c r="J108" s="80"/>
    </row>
  </sheetData>
  <sheetProtection/>
  <mergeCells count="11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J106"/>
    <mergeCell ref="A107:J107"/>
    <mergeCell ref="A108:J108"/>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5"/>
  <sheetViews>
    <sheetView workbookViewId="0" topLeftCell="A1">
      <selection activeCell="A1" sqref="A1"/>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s>
  <sheetData>
    <row r="1" spans="1:9" ht="27.75" customHeight="1">
      <c r="A1" s="31"/>
      <c r="B1" s="32"/>
      <c r="C1" s="32"/>
      <c r="D1" s="32"/>
      <c r="E1" s="33" t="s">
        <v>344</v>
      </c>
      <c r="F1" s="32"/>
      <c r="G1" s="32"/>
      <c r="H1" s="32"/>
      <c r="I1" s="32"/>
    </row>
    <row r="2" spans="1:9" ht="409.5" customHeight="1" hidden="1">
      <c r="A2" s="34"/>
      <c r="B2" s="35"/>
      <c r="C2" s="35"/>
      <c r="D2" s="35"/>
      <c r="E2" s="35"/>
      <c r="F2" s="35"/>
      <c r="G2" s="35"/>
      <c r="H2" s="35"/>
      <c r="I2" s="35"/>
    </row>
    <row r="3" spans="1:9" ht="409.5" customHeight="1" hidden="1">
      <c r="A3" s="34"/>
      <c r="B3" s="35"/>
      <c r="C3" s="35"/>
      <c r="D3" s="35"/>
      <c r="E3" s="35"/>
      <c r="F3" s="35"/>
      <c r="G3" s="35"/>
      <c r="H3" s="35"/>
      <c r="I3" s="35"/>
    </row>
    <row r="4" spans="1:9" ht="409.5" customHeight="1" hidden="1">
      <c r="A4" s="34"/>
      <c r="B4" s="35"/>
      <c r="C4" s="35"/>
      <c r="D4" s="35"/>
      <c r="E4" s="35"/>
      <c r="F4" s="35"/>
      <c r="G4" s="35"/>
      <c r="H4" s="35"/>
      <c r="I4" s="35"/>
    </row>
    <row r="5" spans="1:9" ht="409.5" customHeight="1" hidden="1">
      <c r="A5" s="34"/>
      <c r="B5" s="35"/>
      <c r="C5" s="35"/>
      <c r="D5" s="35"/>
      <c r="E5" s="35"/>
      <c r="F5" s="35"/>
      <c r="G5" s="35"/>
      <c r="H5" s="35"/>
      <c r="I5" s="35"/>
    </row>
    <row r="6" spans="1:9" ht="409.5" customHeight="1" hidden="1">
      <c r="A6" s="64"/>
      <c r="B6" s="35"/>
      <c r="C6" s="35"/>
      <c r="D6" s="35"/>
      <c r="E6" s="35"/>
      <c r="F6" s="35"/>
      <c r="G6" s="35"/>
      <c r="H6" s="35"/>
      <c r="I6" s="83"/>
    </row>
    <row r="7" spans="1:9" ht="15" customHeight="1">
      <c r="A7" s="59" t="s">
        <v>1</v>
      </c>
      <c r="B7" s="37"/>
      <c r="C7" s="37"/>
      <c r="D7" s="37"/>
      <c r="E7" s="73"/>
      <c r="F7" s="37"/>
      <c r="G7" s="37"/>
      <c r="H7" s="37"/>
      <c r="I7" s="60" t="s">
        <v>2</v>
      </c>
    </row>
    <row r="8" spans="1:9" ht="19.5" customHeight="1">
      <c r="A8" s="39" t="s">
        <v>345</v>
      </c>
      <c r="B8" s="40" t="s">
        <v>345</v>
      </c>
      <c r="C8" s="40" t="s">
        <v>345</v>
      </c>
      <c r="D8" s="40" t="s">
        <v>346</v>
      </c>
      <c r="E8" s="40" t="s">
        <v>346</v>
      </c>
      <c r="F8" s="40" t="s">
        <v>346</v>
      </c>
      <c r="G8" s="40" t="s">
        <v>346</v>
      </c>
      <c r="H8" s="40" t="s">
        <v>346</v>
      </c>
      <c r="I8" s="40" t="s">
        <v>346</v>
      </c>
    </row>
    <row r="9" spans="1:9" ht="19.5" customHeight="1">
      <c r="A9" s="76" t="s">
        <v>347</v>
      </c>
      <c r="B9" s="47" t="s">
        <v>6</v>
      </c>
      <c r="C9" s="47" t="s">
        <v>348</v>
      </c>
      <c r="D9" s="47" t="s">
        <v>349</v>
      </c>
      <c r="E9" s="47" t="s">
        <v>6</v>
      </c>
      <c r="F9" s="40" t="s">
        <v>126</v>
      </c>
      <c r="G9" s="47" t="s">
        <v>350</v>
      </c>
      <c r="H9" s="47" t="s">
        <v>351</v>
      </c>
      <c r="I9" s="47" t="s">
        <v>352</v>
      </c>
    </row>
    <row r="10" spans="1:9" ht="19.5" customHeight="1">
      <c r="A10" s="76" t="s">
        <v>347</v>
      </c>
      <c r="B10" s="47" t="s">
        <v>6</v>
      </c>
      <c r="C10" s="47" t="s">
        <v>348</v>
      </c>
      <c r="D10" s="47" t="s">
        <v>349</v>
      </c>
      <c r="E10" s="47" t="s">
        <v>6</v>
      </c>
      <c r="F10" s="40" t="s">
        <v>126</v>
      </c>
      <c r="G10" s="47" t="s">
        <v>350</v>
      </c>
      <c r="H10" s="47" t="s">
        <v>351</v>
      </c>
      <c r="I10" s="47" t="s">
        <v>352</v>
      </c>
    </row>
    <row r="11" spans="1:9" ht="19.5" customHeight="1">
      <c r="A11" s="39" t="s">
        <v>353</v>
      </c>
      <c r="B11" s="40"/>
      <c r="C11" s="40" t="s">
        <v>10</v>
      </c>
      <c r="D11" s="40" t="s">
        <v>353</v>
      </c>
      <c r="E11" s="40"/>
      <c r="F11" s="40" t="s">
        <v>11</v>
      </c>
      <c r="G11" s="40" t="s">
        <v>19</v>
      </c>
      <c r="H11" s="40" t="s">
        <v>23</v>
      </c>
      <c r="I11" s="40" t="s">
        <v>27</v>
      </c>
    </row>
    <row r="12" spans="1:9" ht="19.5" customHeight="1">
      <c r="A12" s="41" t="s">
        <v>354</v>
      </c>
      <c r="B12" s="40" t="s">
        <v>10</v>
      </c>
      <c r="C12" s="67">
        <v>23721047.25</v>
      </c>
      <c r="D12" s="78" t="s">
        <v>13</v>
      </c>
      <c r="E12" s="40" t="s">
        <v>21</v>
      </c>
      <c r="F12" s="67">
        <v>3606006.99</v>
      </c>
      <c r="G12" s="67">
        <v>3606006.99</v>
      </c>
      <c r="H12" s="67"/>
      <c r="I12" s="67"/>
    </row>
    <row r="13" spans="1:9" ht="19.5" customHeight="1">
      <c r="A13" s="41" t="s">
        <v>355</v>
      </c>
      <c r="B13" s="40" t="s">
        <v>11</v>
      </c>
      <c r="C13" s="67">
        <v>200000</v>
      </c>
      <c r="D13" s="78" t="s">
        <v>16</v>
      </c>
      <c r="E13" s="40" t="s">
        <v>25</v>
      </c>
      <c r="F13" s="67"/>
      <c r="G13" s="67"/>
      <c r="H13" s="67"/>
      <c r="I13" s="67"/>
    </row>
    <row r="14" spans="1:9" ht="19.5" customHeight="1">
      <c r="A14" s="41" t="s">
        <v>356</v>
      </c>
      <c r="B14" s="40" t="s">
        <v>19</v>
      </c>
      <c r="C14" s="67"/>
      <c r="D14" s="78" t="s">
        <v>20</v>
      </c>
      <c r="E14" s="40" t="s">
        <v>29</v>
      </c>
      <c r="F14" s="67"/>
      <c r="G14" s="67"/>
      <c r="H14" s="67"/>
      <c r="I14" s="67"/>
    </row>
    <row r="15" spans="1:9" ht="19.5" customHeight="1">
      <c r="A15" s="41"/>
      <c r="B15" s="40" t="s">
        <v>23</v>
      </c>
      <c r="C15" s="87"/>
      <c r="D15" s="78" t="s">
        <v>24</v>
      </c>
      <c r="E15" s="40" t="s">
        <v>33</v>
      </c>
      <c r="F15" s="67"/>
      <c r="G15" s="67"/>
      <c r="H15" s="67"/>
      <c r="I15" s="67"/>
    </row>
    <row r="16" spans="1:9" ht="19.5" customHeight="1">
      <c r="A16" s="41"/>
      <c r="B16" s="40" t="s">
        <v>27</v>
      </c>
      <c r="C16" s="87"/>
      <c r="D16" s="78" t="s">
        <v>28</v>
      </c>
      <c r="E16" s="40" t="s">
        <v>37</v>
      </c>
      <c r="F16" s="67">
        <v>89306.73</v>
      </c>
      <c r="G16" s="67">
        <v>89306.73</v>
      </c>
      <c r="H16" s="67"/>
      <c r="I16" s="67"/>
    </row>
    <row r="17" spans="1:9" ht="19.5" customHeight="1">
      <c r="A17" s="41"/>
      <c r="B17" s="40" t="s">
        <v>31</v>
      </c>
      <c r="C17" s="87"/>
      <c r="D17" s="78" t="s">
        <v>32</v>
      </c>
      <c r="E17" s="40" t="s">
        <v>41</v>
      </c>
      <c r="F17" s="67">
        <v>154900.1</v>
      </c>
      <c r="G17" s="67">
        <v>154900.1</v>
      </c>
      <c r="H17" s="67"/>
      <c r="I17" s="67"/>
    </row>
    <row r="18" spans="1:9" ht="19.5" customHeight="1">
      <c r="A18" s="41"/>
      <c r="B18" s="40" t="s">
        <v>35</v>
      </c>
      <c r="C18" s="87"/>
      <c r="D18" s="78" t="s">
        <v>36</v>
      </c>
      <c r="E18" s="40" t="s">
        <v>44</v>
      </c>
      <c r="F18" s="67">
        <v>500623.72</v>
      </c>
      <c r="G18" s="67">
        <v>500623.72</v>
      </c>
      <c r="H18" s="67"/>
      <c r="I18" s="67"/>
    </row>
    <row r="19" spans="1:9" ht="19.5" customHeight="1">
      <c r="A19" s="41"/>
      <c r="B19" s="40" t="s">
        <v>39</v>
      </c>
      <c r="C19" s="87"/>
      <c r="D19" s="78" t="s">
        <v>40</v>
      </c>
      <c r="E19" s="40" t="s">
        <v>47</v>
      </c>
      <c r="F19" s="67">
        <v>1679251.25</v>
      </c>
      <c r="G19" s="67">
        <v>1679251.25</v>
      </c>
      <c r="H19" s="67"/>
      <c r="I19" s="67"/>
    </row>
    <row r="20" spans="1:9" ht="19.5" customHeight="1">
      <c r="A20" s="41"/>
      <c r="B20" s="40" t="s">
        <v>42</v>
      </c>
      <c r="C20" s="87"/>
      <c r="D20" s="78" t="s">
        <v>43</v>
      </c>
      <c r="E20" s="40" t="s">
        <v>50</v>
      </c>
      <c r="F20" s="67">
        <v>886466.78</v>
      </c>
      <c r="G20" s="67">
        <v>886466.78</v>
      </c>
      <c r="H20" s="67"/>
      <c r="I20" s="67"/>
    </row>
    <row r="21" spans="1:9" ht="19.5" customHeight="1">
      <c r="A21" s="41"/>
      <c r="B21" s="40" t="s">
        <v>45</v>
      </c>
      <c r="C21" s="87"/>
      <c r="D21" s="78" t="s">
        <v>46</v>
      </c>
      <c r="E21" s="40" t="s">
        <v>53</v>
      </c>
      <c r="F21" s="67">
        <v>6665437.24</v>
      </c>
      <c r="G21" s="67">
        <v>6665437.24</v>
      </c>
      <c r="H21" s="67"/>
      <c r="I21" s="67"/>
    </row>
    <row r="22" spans="1:9" ht="19.5" customHeight="1">
      <c r="A22" s="41"/>
      <c r="B22" s="40" t="s">
        <v>48</v>
      </c>
      <c r="C22" s="87"/>
      <c r="D22" s="78" t="s">
        <v>49</v>
      </c>
      <c r="E22" s="40" t="s">
        <v>56</v>
      </c>
      <c r="F22" s="67">
        <v>143226.19</v>
      </c>
      <c r="G22" s="67">
        <v>143226.19</v>
      </c>
      <c r="H22" s="67"/>
      <c r="I22" s="67"/>
    </row>
    <row r="23" spans="1:9" ht="19.5" customHeight="1">
      <c r="A23" s="41"/>
      <c r="B23" s="40" t="s">
        <v>51</v>
      </c>
      <c r="C23" s="87"/>
      <c r="D23" s="78" t="s">
        <v>52</v>
      </c>
      <c r="E23" s="40" t="s">
        <v>59</v>
      </c>
      <c r="F23" s="67">
        <v>10840842.68</v>
      </c>
      <c r="G23" s="67">
        <v>10840842.68</v>
      </c>
      <c r="H23" s="67"/>
      <c r="I23" s="67"/>
    </row>
    <row r="24" spans="1:9" ht="19.5" customHeight="1">
      <c r="A24" s="41"/>
      <c r="B24" s="40" t="s">
        <v>54</v>
      </c>
      <c r="C24" s="87"/>
      <c r="D24" s="78" t="s">
        <v>55</v>
      </c>
      <c r="E24" s="40" t="s">
        <v>62</v>
      </c>
      <c r="F24" s="67"/>
      <c r="G24" s="67"/>
      <c r="H24" s="67"/>
      <c r="I24" s="67"/>
    </row>
    <row r="25" spans="1:9" ht="19.5" customHeight="1">
      <c r="A25" s="41"/>
      <c r="B25" s="40" t="s">
        <v>57</v>
      </c>
      <c r="C25" s="87"/>
      <c r="D25" s="78" t="s">
        <v>58</v>
      </c>
      <c r="E25" s="40" t="s">
        <v>65</v>
      </c>
      <c r="F25" s="67">
        <v>900000</v>
      </c>
      <c r="G25" s="67">
        <v>900000</v>
      </c>
      <c r="H25" s="67"/>
      <c r="I25" s="67"/>
    </row>
    <row r="26" spans="1:9" ht="19.5" customHeight="1">
      <c r="A26" s="41"/>
      <c r="B26" s="40" t="s">
        <v>60</v>
      </c>
      <c r="C26" s="87"/>
      <c r="D26" s="78" t="s">
        <v>61</v>
      </c>
      <c r="E26" s="40" t="s">
        <v>68</v>
      </c>
      <c r="F26" s="67"/>
      <c r="G26" s="67"/>
      <c r="H26" s="67"/>
      <c r="I26" s="67"/>
    </row>
    <row r="27" spans="1:9" ht="19.5" customHeight="1">
      <c r="A27" s="41"/>
      <c r="B27" s="40" t="s">
        <v>63</v>
      </c>
      <c r="C27" s="87"/>
      <c r="D27" s="78" t="s">
        <v>64</v>
      </c>
      <c r="E27" s="40" t="s">
        <v>71</v>
      </c>
      <c r="F27" s="67"/>
      <c r="G27" s="67"/>
      <c r="H27" s="67"/>
      <c r="I27" s="67"/>
    </row>
    <row r="28" spans="1:9" ht="19.5" customHeight="1">
      <c r="A28" s="41"/>
      <c r="B28" s="40" t="s">
        <v>66</v>
      </c>
      <c r="C28" s="87"/>
      <c r="D28" s="78" t="s">
        <v>67</v>
      </c>
      <c r="E28" s="40" t="s">
        <v>74</v>
      </c>
      <c r="F28" s="67"/>
      <c r="G28" s="67"/>
      <c r="H28" s="67"/>
      <c r="I28" s="67"/>
    </row>
    <row r="29" spans="1:9" ht="19.5" customHeight="1">
      <c r="A29" s="41"/>
      <c r="B29" s="40" t="s">
        <v>69</v>
      </c>
      <c r="C29" s="87"/>
      <c r="D29" s="78" t="s">
        <v>70</v>
      </c>
      <c r="E29" s="40" t="s">
        <v>77</v>
      </c>
      <c r="F29" s="67">
        <v>674173.56</v>
      </c>
      <c r="G29" s="67">
        <v>674173.56</v>
      </c>
      <c r="H29" s="67"/>
      <c r="I29" s="67"/>
    </row>
    <row r="30" spans="1:9" ht="19.5" customHeight="1">
      <c r="A30" s="41"/>
      <c r="B30" s="40" t="s">
        <v>72</v>
      </c>
      <c r="C30" s="87"/>
      <c r="D30" s="78" t="s">
        <v>73</v>
      </c>
      <c r="E30" s="40" t="s">
        <v>80</v>
      </c>
      <c r="F30" s="67">
        <v>171263.23</v>
      </c>
      <c r="G30" s="67">
        <v>171263.23</v>
      </c>
      <c r="H30" s="67"/>
      <c r="I30" s="67"/>
    </row>
    <row r="31" spans="1:9" ht="19.5" customHeight="1">
      <c r="A31" s="41"/>
      <c r="B31" s="40" t="s">
        <v>75</v>
      </c>
      <c r="C31" s="87"/>
      <c r="D31" s="78" t="s">
        <v>76</v>
      </c>
      <c r="E31" s="40" t="s">
        <v>83</v>
      </c>
      <c r="F31" s="67"/>
      <c r="G31" s="67"/>
      <c r="H31" s="67"/>
      <c r="I31" s="67"/>
    </row>
    <row r="32" spans="1:9" ht="19.5" customHeight="1">
      <c r="A32" s="41"/>
      <c r="B32" s="40" t="s">
        <v>78</v>
      </c>
      <c r="C32" s="87"/>
      <c r="D32" s="42" t="s">
        <v>79</v>
      </c>
      <c r="E32" s="40" t="s">
        <v>86</v>
      </c>
      <c r="F32" s="67"/>
      <c r="G32" s="67"/>
      <c r="H32" s="67"/>
      <c r="I32" s="67"/>
    </row>
    <row r="33" spans="1:9" ht="19.5" customHeight="1">
      <c r="A33" s="41"/>
      <c r="B33" s="40" t="s">
        <v>81</v>
      </c>
      <c r="C33" s="87"/>
      <c r="D33" s="78" t="s">
        <v>82</v>
      </c>
      <c r="E33" s="40" t="s">
        <v>89</v>
      </c>
      <c r="F33" s="67">
        <v>59116</v>
      </c>
      <c r="G33" s="67">
        <v>59116</v>
      </c>
      <c r="H33" s="67"/>
      <c r="I33" s="67"/>
    </row>
    <row r="34" spans="1:9" ht="19.5" customHeight="1">
      <c r="A34" s="41"/>
      <c r="B34" s="40" t="s">
        <v>84</v>
      </c>
      <c r="C34" s="87"/>
      <c r="D34" s="78" t="s">
        <v>85</v>
      </c>
      <c r="E34" s="40" t="s">
        <v>92</v>
      </c>
      <c r="F34" s="67">
        <v>90000</v>
      </c>
      <c r="G34" s="67"/>
      <c r="H34" s="67">
        <v>90000</v>
      </c>
      <c r="I34" s="67"/>
    </row>
    <row r="35" spans="1:9" ht="19.5" customHeight="1">
      <c r="A35" s="41"/>
      <c r="B35" s="40" t="s">
        <v>87</v>
      </c>
      <c r="C35" s="87"/>
      <c r="D35" s="78" t="s">
        <v>88</v>
      </c>
      <c r="E35" s="40" t="s">
        <v>95</v>
      </c>
      <c r="F35" s="67"/>
      <c r="G35" s="67"/>
      <c r="H35" s="67"/>
      <c r="I35" s="67"/>
    </row>
    <row r="36" spans="1:9" ht="19.5" customHeight="1">
      <c r="A36" s="41"/>
      <c r="B36" s="40" t="s">
        <v>90</v>
      </c>
      <c r="C36" s="87"/>
      <c r="D36" s="42" t="s">
        <v>91</v>
      </c>
      <c r="E36" s="40" t="s">
        <v>99</v>
      </c>
      <c r="F36" s="67"/>
      <c r="G36" s="67"/>
      <c r="H36" s="67"/>
      <c r="I36" s="67"/>
    </row>
    <row r="37" spans="1:9" ht="19.5" customHeight="1">
      <c r="A37" s="41"/>
      <c r="B37" s="40" t="s">
        <v>93</v>
      </c>
      <c r="C37" s="87"/>
      <c r="D37" s="42" t="s">
        <v>94</v>
      </c>
      <c r="E37" s="40" t="s">
        <v>103</v>
      </c>
      <c r="F37" s="67"/>
      <c r="G37" s="67"/>
      <c r="H37" s="67"/>
      <c r="I37" s="67"/>
    </row>
    <row r="38" spans="1:9" ht="19.5" customHeight="1">
      <c r="A38" s="39" t="s">
        <v>96</v>
      </c>
      <c r="B38" s="40" t="s">
        <v>97</v>
      </c>
      <c r="C38" s="67">
        <v>23921047.25</v>
      </c>
      <c r="D38" s="40" t="s">
        <v>98</v>
      </c>
      <c r="E38" s="40" t="s">
        <v>107</v>
      </c>
      <c r="F38" s="67">
        <v>26460614.47</v>
      </c>
      <c r="G38" s="67">
        <v>26370614.47</v>
      </c>
      <c r="H38" s="67">
        <v>90000</v>
      </c>
      <c r="I38" s="67"/>
    </row>
    <row r="39" spans="1:9" ht="19.5" customHeight="1">
      <c r="A39" s="41" t="s">
        <v>357</v>
      </c>
      <c r="B39" s="40" t="s">
        <v>101</v>
      </c>
      <c r="C39" s="67">
        <v>5825055.2</v>
      </c>
      <c r="D39" s="42" t="s">
        <v>358</v>
      </c>
      <c r="E39" s="40" t="s">
        <v>110</v>
      </c>
      <c r="F39" s="67">
        <v>3285487.98</v>
      </c>
      <c r="G39" s="67">
        <v>3085487.98</v>
      </c>
      <c r="H39" s="67">
        <v>200000</v>
      </c>
      <c r="I39" s="67"/>
    </row>
    <row r="40" spans="1:9" ht="19.5" customHeight="1">
      <c r="A40" s="41" t="s">
        <v>354</v>
      </c>
      <c r="B40" s="40" t="s">
        <v>105</v>
      </c>
      <c r="C40" s="67">
        <v>5735055.2</v>
      </c>
      <c r="D40" s="42"/>
      <c r="E40" s="40" t="s">
        <v>359</v>
      </c>
      <c r="F40" s="87"/>
      <c r="G40" s="87"/>
      <c r="H40" s="87"/>
      <c r="I40" s="87"/>
    </row>
    <row r="41" spans="1:9" ht="19.5" customHeight="1">
      <c r="A41" s="41" t="s">
        <v>355</v>
      </c>
      <c r="B41" s="40" t="s">
        <v>109</v>
      </c>
      <c r="C41" s="67">
        <v>90000</v>
      </c>
      <c r="D41" s="40"/>
      <c r="E41" s="40" t="s">
        <v>360</v>
      </c>
      <c r="F41" s="87"/>
      <c r="G41" s="87"/>
      <c r="H41" s="87"/>
      <c r="I41" s="87"/>
    </row>
    <row r="42" spans="1:9" ht="19.5" customHeight="1">
      <c r="A42" s="41" t="s">
        <v>356</v>
      </c>
      <c r="B42" s="40" t="s">
        <v>14</v>
      </c>
      <c r="C42" s="67"/>
      <c r="D42" s="42"/>
      <c r="E42" s="40" t="s">
        <v>361</v>
      </c>
      <c r="F42" s="87"/>
      <c r="G42" s="87"/>
      <c r="H42" s="87"/>
      <c r="I42" s="87"/>
    </row>
    <row r="43" spans="1:9" ht="19.5" customHeight="1">
      <c r="A43" s="39" t="s">
        <v>108</v>
      </c>
      <c r="B43" s="40" t="s">
        <v>17</v>
      </c>
      <c r="C43" s="67">
        <v>29746102.45</v>
      </c>
      <c r="D43" s="40" t="s">
        <v>108</v>
      </c>
      <c r="E43" s="40" t="s">
        <v>362</v>
      </c>
      <c r="F43" s="67">
        <v>29746102.45</v>
      </c>
      <c r="G43" s="67">
        <v>29456102.45</v>
      </c>
      <c r="H43" s="67">
        <v>290000</v>
      </c>
      <c r="I43" s="67"/>
    </row>
    <row r="44" spans="1:9" ht="19.5" customHeight="1">
      <c r="A44" s="41" t="s">
        <v>363</v>
      </c>
      <c r="B44" s="42" t="s">
        <v>363</v>
      </c>
      <c r="C44" s="42" t="s">
        <v>363</v>
      </c>
      <c r="D44" s="42" t="s">
        <v>363</v>
      </c>
      <c r="E44" s="42" t="s">
        <v>363</v>
      </c>
      <c r="F44" s="42" t="s">
        <v>363</v>
      </c>
      <c r="G44" s="42" t="s">
        <v>363</v>
      </c>
      <c r="H44" s="42" t="s">
        <v>363</v>
      </c>
      <c r="I44" s="42" t="s">
        <v>363</v>
      </c>
    </row>
    <row r="45" spans="1:9" ht="409.5" customHeight="1" hidden="1">
      <c r="A45" s="53"/>
      <c r="B45" s="54"/>
      <c r="C45" s="54"/>
      <c r="D45" s="54"/>
      <c r="E45" s="55"/>
      <c r="F45" s="54"/>
      <c r="G45" s="54"/>
      <c r="H45" s="54"/>
      <c r="I45" s="54"/>
    </row>
  </sheetData>
  <sheetProtection/>
  <mergeCells count="13">
    <mergeCell ref="A8:C8"/>
    <mergeCell ref="D8:I8"/>
    <mergeCell ref="A44:I44"/>
    <mergeCell ref="A45:I45"/>
    <mergeCell ref="A9:A10"/>
    <mergeCell ref="B9:B10"/>
    <mergeCell ref="C9:C10"/>
    <mergeCell ref="D9:D10"/>
    <mergeCell ref="E9:E10"/>
    <mergeCell ref="F9:F10"/>
    <mergeCell ref="G9:G10"/>
    <mergeCell ref="H9:H10"/>
    <mergeCell ref="I9:I10"/>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Q119"/>
  <sheetViews>
    <sheetView workbookViewId="0" topLeftCell="A1">
      <selection activeCell="K1" activeCellId="1" sqref="A1:Q65536 A1:Q65536"/>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7" width="16.00390625" style="0" customWidth="1"/>
  </cols>
  <sheetData>
    <row r="1" spans="1:17" ht="27.75" customHeight="1">
      <c r="A1" s="58"/>
      <c r="B1" s="32"/>
      <c r="C1" s="32"/>
      <c r="D1" s="32"/>
      <c r="E1" s="32"/>
      <c r="F1" s="32"/>
      <c r="G1" s="32"/>
      <c r="H1" s="32"/>
      <c r="I1" s="33" t="s">
        <v>364</v>
      </c>
      <c r="J1" s="32"/>
      <c r="K1" s="32"/>
      <c r="L1" s="32"/>
      <c r="M1" s="32"/>
      <c r="N1" s="32"/>
      <c r="O1" s="32"/>
      <c r="P1" s="32"/>
      <c r="Q1" s="32"/>
    </row>
    <row r="2" spans="1:17" ht="409.5" customHeight="1" hidden="1">
      <c r="A2" s="64"/>
      <c r="B2" s="35"/>
      <c r="C2" s="35"/>
      <c r="D2" s="35"/>
      <c r="E2" s="35"/>
      <c r="F2" s="35"/>
      <c r="G2" s="35"/>
      <c r="H2" s="35"/>
      <c r="I2" s="35"/>
      <c r="J2" s="35"/>
      <c r="K2" s="35"/>
      <c r="L2" s="35"/>
      <c r="M2" s="35"/>
      <c r="N2" s="35"/>
      <c r="O2" s="35"/>
      <c r="P2" s="35"/>
      <c r="Q2" s="83"/>
    </row>
    <row r="3" spans="1:17" ht="15" customHeight="1">
      <c r="A3" s="59" t="s">
        <v>1</v>
      </c>
      <c r="B3" s="37"/>
      <c r="C3" s="37"/>
      <c r="D3" s="37"/>
      <c r="E3" s="37"/>
      <c r="F3" s="37"/>
      <c r="G3" s="37"/>
      <c r="H3" s="37"/>
      <c r="I3" s="73"/>
      <c r="J3" s="37"/>
      <c r="K3" s="37"/>
      <c r="L3" s="37"/>
      <c r="M3" s="37"/>
      <c r="N3" s="37"/>
      <c r="O3" s="37"/>
      <c r="P3" s="37"/>
      <c r="Q3" s="60" t="s">
        <v>2</v>
      </c>
    </row>
    <row r="4" spans="1:17" ht="19.5" customHeight="1">
      <c r="A4" s="74" t="s">
        <v>5</v>
      </c>
      <c r="B4" s="75" t="s">
        <v>5</v>
      </c>
      <c r="C4" s="75" t="s">
        <v>5</v>
      </c>
      <c r="D4" s="75" t="s">
        <v>5</v>
      </c>
      <c r="E4" s="47" t="s">
        <v>365</v>
      </c>
      <c r="F4" s="47" t="s">
        <v>365</v>
      </c>
      <c r="G4" s="47" t="s">
        <v>365</v>
      </c>
      <c r="H4" s="47" t="s">
        <v>366</v>
      </c>
      <c r="I4" s="47" t="s">
        <v>366</v>
      </c>
      <c r="J4" s="47" t="s">
        <v>366</v>
      </c>
      <c r="K4" s="47" t="s">
        <v>367</v>
      </c>
      <c r="L4" s="47" t="s">
        <v>367</v>
      </c>
      <c r="M4" s="47" t="s">
        <v>367</v>
      </c>
      <c r="N4" s="47" t="s">
        <v>106</v>
      </c>
      <c r="O4" s="47" t="s">
        <v>106</v>
      </c>
      <c r="P4" s="47" t="s">
        <v>106</v>
      </c>
      <c r="Q4" s="47" t="s">
        <v>106</v>
      </c>
    </row>
    <row r="5" spans="1:17" ht="19.5" customHeight="1">
      <c r="A5" s="76" t="s">
        <v>119</v>
      </c>
      <c r="B5" s="47" t="s">
        <v>119</v>
      </c>
      <c r="C5" s="47" t="s">
        <v>119</v>
      </c>
      <c r="D5" s="47" t="s">
        <v>120</v>
      </c>
      <c r="E5" s="47" t="s">
        <v>126</v>
      </c>
      <c r="F5" s="47" t="s">
        <v>368</v>
      </c>
      <c r="G5" s="47" t="s">
        <v>369</v>
      </c>
      <c r="H5" s="47" t="s">
        <v>126</v>
      </c>
      <c r="I5" s="47" t="s">
        <v>320</v>
      </c>
      <c r="J5" s="47" t="s">
        <v>321</v>
      </c>
      <c r="K5" s="47" t="s">
        <v>126</v>
      </c>
      <c r="L5" s="47" t="s">
        <v>320</v>
      </c>
      <c r="M5" s="47" t="s">
        <v>321</v>
      </c>
      <c r="N5" s="47" t="s">
        <v>126</v>
      </c>
      <c r="O5" s="47" t="s">
        <v>368</v>
      </c>
      <c r="P5" s="47" t="s">
        <v>369</v>
      </c>
      <c r="Q5" s="47" t="s">
        <v>369</v>
      </c>
    </row>
    <row r="6" spans="1:17" ht="19.5" customHeight="1">
      <c r="A6" s="76" t="s">
        <v>119</v>
      </c>
      <c r="B6" s="47" t="s">
        <v>119</v>
      </c>
      <c r="C6" s="47" t="s">
        <v>119</v>
      </c>
      <c r="D6" s="47" t="s">
        <v>120</v>
      </c>
      <c r="E6" s="47" t="s">
        <v>126</v>
      </c>
      <c r="F6" s="47" t="s">
        <v>368</v>
      </c>
      <c r="G6" s="47" t="s">
        <v>369</v>
      </c>
      <c r="H6" s="47" t="s">
        <v>126</v>
      </c>
      <c r="I6" s="47" t="s">
        <v>320</v>
      </c>
      <c r="J6" s="47" t="s">
        <v>321</v>
      </c>
      <c r="K6" s="47" t="s">
        <v>126</v>
      </c>
      <c r="L6" s="47" t="s">
        <v>320</v>
      </c>
      <c r="M6" s="47" t="s">
        <v>321</v>
      </c>
      <c r="N6" s="47" t="s">
        <v>126</v>
      </c>
      <c r="O6" s="47" t="s">
        <v>368</v>
      </c>
      <c r="P6" s="47" t="s">
        <v>370</v>
      </c>
      <c r="Q6" s="47" t="s">
        <v>371</v>
      </c>
    </row>
    <row r="7" spans="1:17" ht="19.5" customHeight="1">
      <c r="A7" s="76" t="s">
        <v>119</v>
      </c>
      <c r="B7" s="47" t="s">
        <v>119</v>
      </c>
      <c r="C7" s="47" t="s">
        <v>119</v>
      </c>
      <c r="D7" s="47" t="s">
        <v>120</v>
      </c>
      <c r="E7" s="47" t="s">
        <v>126</v>
      </c>
      <c r="F7" s="47" t="s">
        <v>368</v>
      </c>
      <c r="G7" s="47" t="s">
        <v>369</v>
      </c>
      <c r="H7" s="47" t="s">
        <v>126</v>
      </c>
      <c r="I7" s="47" t="s">
        <v>320</v>
      </c>
      <c r="J7" s="47" t="s">
        <v>321</v>
      </c>
      <c r="K7" s="47" t="s">
        <v>126</v>
      </c>
      <c r="L7" s="47" t="s">
        <v>320</v>
      </c>
      <c r="M7" s="47" t="s">
        <v>321</v>
      </c>
      <c r="N7" s="47" t="s">
        <v>126</v>
      </c>
      <c r="O7" s="47" t="s">
        <v>368</v>
      </c>
      <c r="P7" s="47" t="s">
        <v>370</v>
      </c>
      <c r="Q7" s="47" t="s">
        <v>371</v>
      </c>
    </row>
    <row r="8" spans="1:17" ht="19.5" customHeight="1">
      <c r="A8" s="76" t="s">
        <v>123</v>
      </c>
      <c r="B8" s="47" t="s">
        <v>124</v>
      </c>
      <c r="C8" s="47" t="s">
        <v>125</v>
      </c>
      <c r="D8" s="75" t="s">
        <v>9</v>
      </c>
      <c r="E8" s="66" t="s">
        <v>10</v>
      </c>
      <c r="F8" s="66" t="s">
        <v>11</v>
      </c>
      <c r="G8" s="66" t="s">
        <v>19</v>
      </c>
      <c r="H8" s="66" t="s">
        <v>23</v>
      </c>
      <c r="I8" s="66" t="s">
        <v>27</v>
      </c>
      <c r="J8" s="66" t="s">
        <v>31</v>
      </c>
      <c r="K8" s="66" t="s">
        <v>35</v>
      </c>
      <c r="L8" s="66" t="s">
        <v>39</v>
      </c>
      <c r="M8" s="66" t="s">
        <v>42</v>
      </c>
      <c r="N8" s="66" t="s">
        <v>45</v>
      </c>
      <c r="O8" s="66" t="s">
        <v>48</v>
      </c>
      <c r="P8" s="66" t="s">
        <v>51</v>
      </c>
      <c r="Q8" s="66" t="s">
        <v>54</v>
      </c>
    </row>
    <row r="9" spans="1:17" ht="19.5" customHeight="1">
      <c r="A9" s="76" t="s">
        <v>123</v>
      </c>
      <c r="B9" s="47" t="s">
        <v>124</v>
      </c>
      <c r="C9" s="47" t="s">
        <v>125</v>
      </c>
      <c r="D9" s="47" t="s">
        <v>126</v>
      </c>
      <c r="E9" s="67">
        <v>5735055.2</v>
      </c>
      <c r="F9" s="67">
        <v>120765.49</v>
      </c>
      <c r="G9" s="67">
        <v>5614289.71</v>
      </c>
      <c r="H9" s="67">
        <v>23721047.25</v>
      </c>
      <c r="I9" s="67">
        <v>10839226.99</v>
      </c>
      <c r="J9" s="67">
        <v>12881820.26</v>
      </c>
      <c r="K9" s="67">
        <v>26370614.47</v>
      </c>
      <c r="L9" s="67">
        <v>10919957.51</v>
      </c>
      <c r="M9" s="67">
        <v>15450656.96</v>
      </c>
      <c r="N9" s="67">
        <v>3085487.98</v>
      </c>
      <c r="O9" s="67">
        <v>40034.97</v>
      </c>
      <c r="P9" s="67">
        <v>3045453.01</v>
      </c>
      <c r="Q9" s="67"/>
    </row>
    <row r="10" spans="1:17" ht="19.5" customHeight="1">
      <c r="A10" s="77" t="s">
        <v>127</v>
      </c>
      <c r="B10" s="78" t="s">
        <v>127</v>
      </c>
      <c r="C10" s="78" t="s">
        <v>127</v>
      </c>
      <c r="D10" s="78" t="s">
        <v>128</v>
      </c>
      <c r="E10" s="67">
        <v>272764.4</v>
      </c>
      <c r="F10" s="67">
        <v>10052.75</v>
      </c>
      <c r="G10" s="67">
        <v>262711.65</v>
      </c>
      <c r="H10" s="67">
        <v>3796153.36</v>
      </c>
      <c r="I10" s="67">
        <v>3229361.36</v>
      </c>
      <c r="J10" s="67">
        <v>566792</v>
      </c>
      <c r="K10" s="67">
        <v>3606006.99</v>
      </c>
      <c r="L10" s="67">
        <v>3226771.65</v>
      </c>
      <c r="M10" s="67">
        <v>379235.34</v>
      </c>
      <c r="N10" s="67">
        <v>462910.77</v>
      </c>
      <c r="O10" s="67">
        <v>12642.46</v>
      </c>
      <c r="P10" s="67">
        <v>450268.31</v>
      </c>
      <c r="Q10" s="67"/>
    </row>
    <row r="11" spans="1:17" ht="19.5" customHeight="1">
      <c r="A11" s="77" t="s">
        <v>129</v>
      </c>
      <c r="B11" s="78" t="s">
        <v>129</v>
      </c>
      <c r="C11" s="78" t="s">
        <v>129</v>
      </c>
      <c r="D11" s="78" t="s">
        <v>130</v>
      </c>
      <c r="E11" s="67">
        <v>58384.22</v>
      </c>
      <c r="F11" s="67">
        <v>1000</v>
      </c>
      <c r="G11" s="67">
        <v>57384.22</v>
      </c>
      <c r="H11" s="67">
        <v>368064.72</v>
      </c>
      <c r="I11" s="67">
        <v>322664.72</v>
      </c>
      <c r="J11" s="67">
        <v>45400</v>
      </c>
      <c r="K11" s="67">
        <v>423448.94</v>
      </c>
      <c r="L11" s="67">
        <v>323664.72</v>
      </c>
      <c r="M11" s="67">
        <v>99784.22</v>
      </c>
      <c r="N11" s="67">
        <v>3000</v>
      </c>
      <c r="O11" s="67"/>
      <c r="P11" s="67">
        <v>3000</v>
      </c>
      <c r="Q11" s="67"/>
    </row>
    <row r="12" spans="1:17" ht="19.5" customHeight="1">
      <c r="A12" s="77" t="s">
        <v>131</v>
      </c>
      <c r="B12" s="78" t="s">
        <v>131</v>
      </c>
      <c r="C12" s="78" t="s">
        <v>131</v>
      </c>
      <c r="D12" s="78" t="s">
        <v>132</v>
      </c>
      <c r="E12" s="67">
        <v>1000</v>
      </c>
      <c r="F12" s="67">
        <v>1000</v>
      </c>
      <c r="G12" s="67"/>
      <c r="H12" s="67">
        <v>322664.72</v>
      </c>
      <c r="I12" s="67">
        <v>322664.72</v>
      </c>
      <c r="J12" s="67"/>
      <c r="K12" s="67">
        <v>323664.72</v>
      </c>
      <c r="L12" s="67">
        <v>323664.72</v>
      </c>
      <c r="M12" s="67"/>
      <c r="N12" s="67"/>
      <c r="O12" s="67"/>
      <c r="P12" s="67"/>
      <c r="Q12" s="67"/>
    </row>
    <row r="13" spans="1:17" ht="19.5" customHeight="1">
      <c r="A13" s="77" t="s">
        <v>133</v>
      </c>
      <c r="B13" s="78" t="s">
        <v>133</v>
      </c>
      <c r="C13" s="78" t="s">
        <v>133</v>
      </c>
      <c r="D13" s="78" t="s">
        <v>134</v>
      </c>
      <c r="E13" s="67"/>
      <c r="F13" s="67"/>
      <c r="G13" s="67"/>
      <c r="H13" s="67">
        <v>3000</v>
      </c>
      <c r="I13" s="67"/>
      <c r="J13" s="67">
        <v>3000</v>
      </c>
      <c r="K13" s="67"/>
      <c r="L13" s="67"/>
      <c r="M13" s="67"/>
      <c r="N13" s="67">
        <v>3000</v>
      </c>
      <c r="O13" s="67"/>
      <c r="P13" s="67">
        <v>3000</v>
      </c>
      <c r="Q13" s="67"/>
    </row>
    <row r="14" spans="1:17" ht="19.5" customHeight="1">
      <c r="A14" s="77" t="s">
        <v>135</v>
      </c>
      <c r="B14" s="78" t="s">
        <v>135</v>
      </c>
      <c r="C14" s="78" t="s">
        <v>135</v>
      </c>
      <c r="D14" s="78" t="s">
        <v>136</v>
      </c>
      <c r="E14" s="67">
        <v>36000</v>
      </c>
      <c r="F14" s="67"/>
      <c r="G14" s="67">
        <v>36000</v>
      </c>
      <c r="H14" s="67">
        <v>42400</v>
      </c>
      <c r="I14" s="67"/>
      <c r="J14" s="67">
        <v>42400</v>
      </c>
      <c r="K14" s="67">
        <v>78400</v>
      </c>
      <c r="L14" s="67"/>
      <c r="M14" s="67">
        <v>78400</v>
      </c>
      <c r="N14" s="67"/>
      <c r="O14" s="67"/>
      <c r="P14" s="67"/>
      <c r="Q14" s="67"/>
    </row>
    <row r="15" spans="1:17" ht="19.5" customHeight="1">
      <c r="A15" s="77" t="s">
        <v>325</v>
      </c>
      <c r="B15" s="78" t="s">
        <v>325</v>
      </c>
      <c r="C15" s="78" t="s">
        <v>325</v>
      </c>
      <c r="D15" s="78" t="s">
        <v>326</v>
      </c>
      <c r="E15" s="67">
        <v>21384.22</v>
      </c>
      <c r="F15" s="67"/>
      <c r="G15" s="67">
        <v>21384.22</v>
      </c>
      <c r="H15" s="67"/>
      <c r="I15" s="67"/>
      <c r="J15" s="67"/>
      <c r="K15" s="67">
        <v>21384.22</v>
      </c>
      <c r="L15" s="67"/>
      <c r="M15" s="67">
        <v>21384.22</v>
      </c>
      <c r="N15" s="67"/>
      <c r="O15" s="67"/>
      <c r="P15" s="67"/>
      <c r="Q15" s="67"/>
    </row>
    <row r="16" spans="1:17" ht="19.5" customHeight="1">
      <c r="A16" s="77" t="s">
        <v>137</v>
      </c>
      <c r="B16" s="78" t="s">
        <v>137</v>
      </c>
      <c r="C16" s="78" t="s">
        <v>137</v>
      </c>
      <c r="D16" s="78" t="s">
        <v>138</v>
      </c>
      <c r="E16" s="67">
        <v>46900.18</v>
      </c>
      <c r="F16" s="67">
        <v>6052.75</v>
      </c>
      <c r="G16" s="67">
        <v>40847.43</v>
      </c>
      <c r="H16" s="67">
        <v>2024494.08</v>
      </c>
      <c r="I16" s="67">
        <v>1952994.08</v>
      </c>
      <c r="J16" s="67">
        <v>71500</v>
      </c>
      <c r="K16" s="67">
        <v>2058899.8</v>
      </c>
      <c r="L16" s="67">
        <v>1948292.37</v>
      </c>
      <c r="M16" s="67">
        <v>110607.43</v>
      </c>
      <c r="N16" s="67">
        <v>12494.46</v>
      </c>
      <c r="O16" s="67">
        <v>10754.46</v>
      </c>
      <c r="P16" s="67">
        <v>1740</v>
      </c>
      <c r="Q16" s="67"/>
    </row>
    <row r="17" spans="1:17" ht="19.5" customHeight="1">
      <c r="A17" s="77" t="s">
        <v>139</v>
      </c>
      <c r="B17" s="78" t="s">
        <v>139</v>
      </c>
      <c r="C17" s="78" t="s">
        <v>139</v>
      </c>
      <c r="D17" s="78" t="s">
        <v>132</v>
      </c>
      <c r="E17" s="67">
        <v>46900.18</v>
      </c>
      <c r="F17" s="67">
        <v>6052.75</v>
      </c>
      <c r="G17" s="67">
        <v>40847.43</v>
      </c>
      <c r="H17" s="67">
        <v>2022994.08</v>
      </c>
      <c r="I17" s="67">
        <v>1952994.08</v>
      </c>
      <c r="J17" s="67">
        <v>70000</v>
      </c>
      <c r="K17" s="67">
        <v>2058899.8</v>
      </c>
      <c r="L17" s="67">
        <v>1948292.37</v>
      </c>
      <c r="M17" s="67">
        <v>110607.43</v>
      </c>
      <c r="N17" s="67">
        <v>10994.46</v>
      </c>
      <c r="O17" s="67">
        <v>10754.46</v>
      </c>
      <c r="P17" s="67">
        <v>240</v>
      </c>
      <c r="Q17" s="67"/>
    </row>
    <row r="18" spans="1:17" ht="19.5" customHeight="1">
      <c r="A18" s="77" t="s">
        <v>140</v>
      </c>
      <c r="B18" s="78" t="s">
        <v>140</v>
      </c>
      <c r="C18" s="78" t="s">
        <v>140</v>
      </c>
      <c r="D18" s="78" t="s">
        <v>134</v>
      </c>
      <c r="E18" s="67"/>
      <c r="F18" s="67"/>
      <c r="G18" s="67"/>
      <c r="H18" s="67">
        <v>1500</v>
      </c>
      <c r="I18" s="67"/>
      <c r="J18" s="67">
        <v>1500</v>
      </c>
      <c r="K18" s="67"/>
      <c r="L18" s="67"/>
      <c r="M18" s="67"/>
      <c r="N18" s="67">
        <v>1500</v>
      </c>
      <c r="O18" s="67"/>
      <c r="P18" s="67">
        <v>1500</v>
      </c>
      <c r="Q18" s="67"/>
    </row>
    <row r="19" spans="1:17" ht="19.5" customHeight="1">
      <c r="A19" s="77" t="s">
        <v>141</v>
      </c>
      <c r="B19" s="78" t="s">
        <v>141</v>
      </c>
      <c r="C19" s="78" t="s">
        <v>141</v>
      </c>
      <c r="D19" s="78" t="s">
        <v>142</v>
      </c>
      <c r="E19" s="67"/>
      <c r="F19" s="67"/>
      <c r="G19" s="67"/>
      <c r="H19" s="67">
        <v>16692</v>
      </c>
      <c r="I19" s="67"/>
      <c r="J19" s="67">
        <v>16692</v>
      </c>
      <c r="K19" s="67"/>
      <c r="L19" s="67"/>
      <c r="M19" s="67"/>
      <c r="N19" s="67">
        <v>16692</v>
      </c>
      <c r="O19" s="67"/>
      <c r="P19" s="67">
        <v>16692</v>
      </c>
      <c r="Q19" s="67"/>
    </row>
    <row r="20" spans="1:17" ht="19.5" customHeight="1">
      <c r="A20" s="77" t="s">
        <v>143</v>
      </c>
      <c r="B20" s="78" t="s">
        <v>143</v>
      </c>
      <c r="C20" s="78" t="s">
        <v>143</v>
      </c>
      <c r="D20" s="78" t="s">
        <v>144</v>
      </c>
      <c r="E20" s="67"/>
      <c r="F20" s="67"/>
      <c r="G20" s="67"/>
      <c r="H20" s="67">
        <v>16692</v>
      </c>
      <c r="I20" s="67"/>
      <c r="J20" s="67">
        <v>16692</v>
      </c>
      <c r="K20" s="67"/>
      <c r="L20" s="67"/>
      <c r="M20" s="67"/>
      <c r="N20" s="67">
        <v>16692</v>
      </c>
      <c r="O20" s="67"/>
      <c r="P20" s="67">
        <v>16692</v>
      </c>
      <c r="Q20" s="67"/>
    </row>
    <row r="21" spans="1:17" ht="19.5" customHeight="1">
      <c r="A21" s="77" t="s">
        <v>145</v>
      </c>
      <c r="B21" s="78" t="s">
        <v>145</v>
      </c>
      <c r="C21" s="78" t="s">
        <v>145</v>
      </c>
      <c r="D21" s="78" t="s">
        <v>146</v>
      </c>
      <c r="E21" s="67"/>
      <c r="F21" s="67"/>
      <c r="G21" s="67"/>
      <c r="H21" s="67">
        <v>300000</v>
      </c>
      <c r="I21" s="67"/>
      <c r="J21" s="67">
        <v>300000</v>
      </c>
      <c r="K21" s="67"/>
      <c r="L21" s="67"/>
      <c r="M21" s="67"/>
      <c r="N21" s="67">
        <v>300000</v>
      </c>
      <c r="O21" s="67"/>
      <c r="P21" s="67">
        <v>300000</v>
      </c>
      <c r="Q21" s="67"/>
    </row>
    <row r="22" spans="1:17" ht="19.5" customHeight="1">
      <c r="A22" s="77" t="s">
        <v>147</v>
      </c>
      <c r="B22" s="78" t="s">
        <v>147</v>
      </c>
      <c r="C22" s="78" t="s">
        <v>147</v>
      </c>
      <c r="D22" s="78" t="s">
        <v>148</v>
      </c>
      <c r="E22" s="67"/>
      <c r="F22" s="67"/>
      <c r="G22" s="67"/>
      <c r="H22" s="67">
        <v>300000</v>
      </c>
      <c r="I22" s="67"/>
      <c r="J22" s="67">
        <v>300000</v>
      </c>
      <c r="K22" s="67"/>
      <c r="L22" s="67"/>
      <c r="M22" s="67"/>
      <c r="N22" s="67">
        <v>300000</v>
      </c>
      <c r="O22" s="67"/>
      <c r="P22" s="67">
        <v>300000</v>
      </c>
      <c r="Q22" s="67"/>
    </row>
    <row r="23" spans="1:17" ht="19.5" customHeight="1">
      <c r="A23" s="77" t="s">
        <v>149</v>
      </c>
      <c r="B23" s="78" t="s">
        <v>149</v>
      </c>
      <c r="C23" s="78" t="s">
        <v>149</v>
      </c>
      <c r="D23" s="78" t="s">
        <v>150</v>
      </c>
      <c r="E23" s="67">
        <v>1000</v>
      </c>
      <c r="F23" s="67">
        <v>1000</v>
      </c>
      <c r="G23" s="67"/>
      <c r="H23" s="67">
        <v>417199.58</v>
      </c>
      <c r="I23" s="67">
        <v>417199.58</v>
      </c>
      <c r="J23" s="67"/>
      <c r="K23" s="67">
        <v>418199.58</v>
      </c>
      <c r="L23" s="67">
        <v>418199.58</v>
      </c>
      <c r="M23" s="67"/>
      <c r="N23" s="67"/>
      <c r="O23" s="67"/>
      <c r="P23" s="67"/>
      <c r="Q23" s="67"/>
    </row>
    <row r="24" spans="1:17" ht="19.5" customHeight="1">
      <c r="A24" s="77" t="s">
        <v>151</v>
      </c>
      <c r="B24" s="78" t="s">
        <v>151</v>
      </c>
      <c r="C24" s="78" t="s">
        <v>151</v>
      </c>
      <c r="D24" s="78" t="s">
        <v>132</v>
      </c>
      <c r="E24" s="67">
        <v>1000</v>
      </c>
      <c r="F24" s="67">
        <v>1000</v>
      </c>
      <c r="G24" s="67"/>
      <c r="H24" s="67">
        <v>417199.58</v>
      </c>
      <c r="I24" s="67">
        <v>417199.58</v>
      </c>
      <c r="J24" s="67"/>
      <c r="K24" s="67">
        <v>418199.58</v>
      </c>
      <c r="L24" s="67">
        <v>418199.58</v>
      </c>
      <c r="M24" s="67"/>
      <c r="N24" s="67"/>
      <c r="O24" s="67"/>
      <c r="P24" s="67"/>
      <c r="Q24" s="67"/>
    </row>
    <row r="25" spans="1:17" ht="19.5" customHeight="1">
      <c r="A25" s="77" t="s">
        <v>152</v>
      </c>
      <c r="B25" s="78" t="s">
        <v>152</v>
      </c>
      <c r="C25" s="78" t="s">
        <v>152</v>
      </c>
      <c r="D25" s="78" t="s">
        <v>153</v>
      </c>
      <c r="E25" s="67">
        <v>480</v>
      </c>
      <c r="F25" s="67"/>
      <c r="G25" s="67">
        <v>480</v>
      </c>
      <c r="H25" s="67">
        <v>3840</v>
      </c>
      <c r="I25" s="67">
        <v>3840</v>
      </c>
      <c r="J25" s="67"/>
      <c r="K25" s="67">
        <v>4320</v>
      </c>
      <c r="L25" s="67">
        <v>3840</v>
      </c>
      <c r="M25" s="67">
        <v>480</v>
      </c>
      <c r="N25" s="67"/>
      <c r="O25" s="67"/>
      <c r="P25" s="67"/>
      <c r="Q25" s="67"/>
    </row>
    <row r="26" spans="1:17" ht="19.5" customHeight="1">
      <c r="A26" s="77" t="s">
        <v>154</v>
      </c>
      <c r="B26" s="78" t="s">
        <v>154</v>
      </c>
      <c r="C26" s="78" t="s">
        <v>154</v>
      </c>
      <c r="D26" s="78" t="s">
        <v>155</v>
      </c>
      <c r="E26" s="67">
        <v>480</v>
      </c>
      <c r="F26" s="67"/>
      <c r="G26" s="67">
        <v>480</v>
      </c>
      <c r="H26" s="67">
        <v>3840</v>
      </c>
      <c r="I26" s="67">
        <v>3840</v>
      </c>
      <c r="J26" s="67"/>
      <c r="K26" s="67">
        <v>4320</v>
      </c>
      <c r="L26" s="67">
        <v>3840</v>
      </c>
      <c r="M26" s="67">
        <v>480</v>
      </c>
      <c r="N26" s="67"/>
      <c r="O26" s="67"/>
      <c r="P26" s="67"/>
      <c r="Q26" s="67"/>
    </row>
    <row r="27" spans="1:17" ht="19.5" customHeight="1">
      <c r="A27" s="77" t="s">
        <v>156</v>
      </c>
      <c r="B27" s="78" t="s">
        <v>156</v>
      </c>
      <c r="C27" s="78" t="s">
        <v>156</v>
      </c>
      <c r="D27" s="78" t="s">
        <v>157</v>
      </c>
      <c r="E27" s="67">
        <v>2000</v>
      </c>
      <c r="F27" s="67">
        <v>2000</v>
      </c>
      <c r="G27" s="67"/>
      <c r="H27" s="67">
        <v>526262.98</v>
      </c>
      <c r="I27" s="67">
        <v>526262.98</v>
      </c>
      <c r="J27" s="67"/>
      <c r="K27" s="67">
        <v>528262.98</v>
      </c>
      <c r="L27" s="67">
        <v>528262.98</v>
      </c>
      <c r="M27" s="67"/>
      <c r="N27" s="67"/>
      <c r="O27" s="67"/>
      <c r="P27" s="67"/>
      <c r="Q27" s="67"/>
    </row>
    <row r="28" spans="1:17" ht="19.5" customHeight="1">
      <c r="A28" s="77" t="s">
        <v>158</v>
      </c>
      <c r="B28" s="78" t="s">
        <v>158</v>
      </c>
      <c r="C28" s="78" t="s">
        <v>158</v>
      </c>
      <c r="D28" s="78" t="s">
        <v>132</v>
      </c>
      <c r="E28" s="67">
        <v>2000</v>
      </c>
      <c r="F28" s="67">
        <v>2000</v>
      </c>
      <c r="G28" s="67"/>
      <c r="H28" s="67">
        <v>526262.98</v>
      </c>
      <c r="I28" s="67">
        <v>526262.98</v>
      </c>
      <c r="J28" s="67"/>
      <c r="K28" s="67">
        <v>528262.98</v>
      </c>
      <c r="L28" s="67">
        <v>528262.98</v>
      </c>
      <c r="M28" s="67"/>
      <c r="N28" s="67"/>
      <c r="O28" s="67"/>
      <c r="P28" s="67"/>
      <c r="Q28" s="67"/>
    </row>
    <row r="29" spans="1:17" ht="19.5" customHeight="1">
      <c r="A29" s="77" t="s">
        <v>159</v>
      </c>
      <c r="B29" s="78" t="s">
        <v>159</v>
      </c>
      <c r="C29" s="78" t="s">
        <v>159</v>
      </c>
      <c r="D29" s="78" t="s">
        <v>160</v>
      </c>
      <c r="E29" s="67">
        <v>44000</v>
      </c>
      <c r="F29" s="67"/>
      <c r="G29" s="67">
        <v>44000</v>
      </c>
      <c r="H29" s="67">
        <v>59600</v>
      </c>
      <c r="I29" s="67">
        <v>6400</v>
      </c>
      <c r="J29" s="67">
        <v>53200</v>
      </c>
      <c r="K29" s="67">
        <v>52875.69</v>
      </c>
      <c r="L29" s="67">
        <v>4512</v>
      </c>
      <c r="M29" s="67">
        <v>48363.69</v>
      </c>
      <c r="N29" s="67">
        <v>50724.31</v>
      </c>
      <c r="O29" s="67">
        <v>1888</v>
      </c>
      <c r="P29" s="67">
        <v>48836.31</v>
      </c>
      <c r="Q29" s="67"/>
    </row>
    <row r="30" spans="1:17" ht="19.5" customHeight="1">
      <c r="A30" s="77" t="s">
        <v>161</v>
      </c>
      <c r="B30" s="78" t="s">
        <v>161</v>
      </c>
      <c r="C30" s="78" t="s">
        <v>161</v>
      </c>
      <c r="D30" s="78" t="s">
        <v>162</v>
      </c>
      <c r="E30" s="67">
        <v>44000</v>
      </c>
      <c r="F30" s="67"/>
      <c r="G30" s="67">
        <v>44000</v>
      </c>
      <c r="H30" s="67">
        <v>59600</v>
      </c>
      <c r="I30" s="67">
        <v>6400</v>
      </c>
      <c r="J30" s="67">
        <v>53200</v>
      </c>
      <c r="K30" s="67">
        <v>52875.69</v>
      </c>
      <c r="L30" s="67">
        <v>4512</v>
      </c>
      <c r="M30" s="67">
        <v>48363.69</v>
      </c>
      <c r="N30" s="67">
        <v>50724.31</v>
      </c>
      <c r="O30" s="67">
        <v>1888</v>
      </c>
      <c r="P30" s="67">
        <v>48836.31</v>
      </c>
      <c r="Q30" s="67"/>
    </row>
    <row r="31" spans="1:17" ht="19.5" customHeight="1">
      <c r="A31" s="77" t="s">
        <v>163</v>
      </c>
      <c r="B31" s="78" t="s">
        <v>163</v>
      </c>
      <c r="C31" s="78" t="s">
        <v>163</v>
      </c>
      <c r="D31" s="78" t="s">
        <v>164</v>
      </c>
      <c r="E31" s="67">
        <v>120000</v>
      </c>
      <c r="F31" s="67"/>
      <c r="G31" s="67">
        <v>120000</v>
      </c>
      <c r="H31" s="67">
        <v>80000</v>
      </c>
      <c r="I31" s="67"/>
      <c r="J31" s="67">
        <v>80000</v>
      </c>
      <c r="K31" s="67">
        <v>120000</v>
      </c>
      <c r="L31" s="67"/>
      <c r="M31" s="67">
        <v>120000</v>
      </c>
      <c r="N31" s="67">
        <v>80000</v>
      </c>
      <c r="O31" s="67"/>
      <c r="P31" s="67">
        <v>80000</v>
      </c>
      <c r="Q31" s="67"/>
    </row>
    <row r="32" spans="1:17" ht="19.5" customHeight="1">
      <c r="A32" s="77" t="s">
        <v>165</v>
      </c>
      <c r="B32" s="78" t="s">
        <v>165</v>
      </c>
      <c r="C32" s="78" t="s">
        <v>165</v>
      </c>
      <c r="D32" s="78" t="s">
        <v>166</v>
      </c>
      <c r="E32" s="67">
        <v>120000</v>
      </c>
      <c r="F32" s="67"/>
      <c r="G32" s="67">
        <v>120000</v>
      </c>
      <c r="H32" s="67">
        <v>80000</v>
      </c>
      <c r="I32" s="67"/>
      <c r="J32" s="67">
        <v>80000</v>
      </c>
      <c r="K32" s="67">
        <v>120000</v>
      </c>
      <c r="L32" s="67"/>
      <c r="M32" s="67">
        <v>120000</v>
      </c>
      <c r="N32" s="67">
        <v>80000</v>
      </c>
      <c r="O32" s="67"/>
      <c r="P32" s="67">
        <v>80000</v>
      </c>
      <c r="Q32" s="67"/>
    </row>
    <row r="33" spans="1:17" ht="19.5" customHeight="1">
      <c r="A33" s="77" t="s">
        <v>167</v>
      </c>
      <c r="B33" s="78" t="s">
        <v>167</v>
      </c>
      <c r="C33" s="78" t="s">
        <v>167</v>
      </c>
      <c r="D33" s="78" t="s">
        <v>168</v>
      </c>
      <c r="E33" s="67"/>
      <c r="F33" s="67"/>
      <c r="G33" s="67"/>
      <c r="H33" s="67">
        <v>2160</v>
      </c>
      <c r="I33" s="67"/>
      <c r="J33" s="67">
        <v>2160</v>
      </c>
      <c r="K33" s="67"/>
      <c r="L33" s="67"/>
      <c r="M33" s="67"/>
      <c r="N33" s="67">
        <v>2160</v>
      </c>
      <c r="O33" s="67"/>
      <c r="P33" s="67">
        <v>2160</v>
      </c>
      <c r="Q33" s="67"/>
    </row>
    <row r="34" spans="1:17" ht="19.5" customHeight="1">
      <c r="A34" s="77" t="s">
        <v>169</v>
      </c>
      <c r="B34" s="78" t="s">
        <v>169</v>
      </c>
      <c r="C34" s="78" t="s">
        <v>169</v>
      </c>
      <c r="D34" s="78" t="s">
        <v>170</v>
      </c>
      <c r="E34" s="67"/>
      <c r="F34" s="67"/>
      <c r="G34" s="67"/>
      <c r="H34" s="67">
        <v>2160</v>
      </c>
      <c r="I34" s="67"/>
      <c r="J34" s="67">
        <v>2160</v>
      </c>
      <c r="K34" s="67"/>
      <c r="L34" s="67"/>
      <c r="M34" s="67"/>
      <c r="N34" s="67">
        <v>2160</v>
      </c>
      <c r="O34" s="67"/>
      <c r="P34" s="67">
        <v>2160</v>
      </c>
      <c r="Q34" s="67"/>
    </row>
    <row r="35" spans="1:17" ht="19.5" customHeight="1">
      <c r="A35" s="77" t="s">
        <v>171</v>
      </c>
      <c r="B35" s="78" t="s">
        <v>171</v>
      </c>
      <c r="C35" s="78" t="s">
        <v>171</v>
      </c>
      <c r="D35" s="78" t="s">
        <v>172</v>
      </c>
      <c r="E35" s="67"/>
      <c r="F35" s="67"/>
      <c r="G35" s="67"/>
      <c r="H35" s="67">
        <v>2160</v>
      </c>
      <c r="I35" s="67"/>
      <c r="J35" s="67">
        <v>2160</v>
      </c>
      <c r="K35" s="67"/>
      <c r="L35" s="67"/>
      <c r="M35" s="67"/>
      <c r="N35" s="67">
        <v>2160</v>
      </c>
      <c r="O35" s="67"/>
      <c r="P35" s="67">
        <v>2160</v>
      </c>
      <c r="Q35" s="67"/>
    </row>
    <row r="36" spans="1:17" ht="19.5" customHeight="1">
      <c r="A36" s="77" t="s">
        <v>173</v>
      </c>
      <c r="B36" s="78" t="s">
        <v>173</v>
      </c>
      <c r="C36" s="78" t="s">
        <v>173</v>
      </c>
      <c r="D36" s="78" t="s">
        <v>174</v>
      </c>
      <c r="E36" s="67">
        <v>60786.73</v>
      </c>
      <c r="F36" s="67"/>
      <c r="G36" s="67">
        <v>60786.73</v>
      </c>
      <c r="H36" s="67">
        <v>75000</v>
      </c>
      <c r="I36" s="67"/>
      <c r="J36" s="67">
        <v>75000</v>
      </c>
      <c r="K36" s="67">
        <v>89306.73</v>
      </c>
      <c r="L36" s="67"/>
      <c r="M36" s="67">
        <v>89306.73</v>
      </c>
      <c r="N36" s="67">
        <v>46480</v>
      </c>
      <c r="O36" s="67"/>
      <c r="P36" s="67">
        <v>46480</v>
      </c>
      <c r="Q36" s="67"/>
    </row>
    <row r="37" spans="1:17" ht="19.5" customHeight="1">
      <c r="A37" s="77" t="s">
        <v>175</v>
      </c>
      <c r="B37" s="78" t="s">
        <v>175</v>
      </c>
      <c r="C37" s="78" t="s">
        <v>175</v>
      </c>
      <c r="D37" s="78" t="s">
        <v>176</v>
      </c>
      <c r="E37" s="67">
        <v>60786.73</v>
      </c>
      <c r="F37" s="67"/>
      <c r="G37" s="67">
        <v>60786.73</v>
      </c>
      <c r="H37" s="67">
        <v>75000</v>
      </c>
      <c r="I37" s="67"/>
      <c r="J37" s="67">
        <v>75000</v>
      </c>
      <c r="K37" s="67">
        <v>89306.73</v>
      </c>
      <c r="L37" s="67"/>
      <c r="M37" s="67">
        <v>89306.73</v>
      </c>
      <c r="N37" s="67">
        <v>46480</v>
      </c>
      <c r="O37" s="67"/>
      <c r="P37" s="67">
        <v>46480</v>
      </c>
      <c r="Q37" s="67"/>
    </row>
    <row r="38" spans="1:17" ht="19.5" customHeight="1">
      <c r="A38" s="77" t="s">
        <v>177</v>
      </c>
      <c r="B38" s="78" t="s">
        <v>177</v>
      </c>
      <c r="C38" s="78" t="s">
        <v>177</v>
      </c>
      <c r="D38" s="78" t="s">
        <v>178</v>
      </c>
      <c r="E38" s="67">
        <v>60786.73</v>
      </c>
      <c r="F38" s="67"/>
      <c r="G38" s="67">
        <v>60786.73</v>
      </c>
      <c r="H38" s="67">
        <v>75000</v>
      </c>
      <c r="I38" s="67"/>
      <c r="J38" s="67">
        <v>75000</v>
      </c>
      <c r="K38" s="67">
        <v>89306.73</v>
      </c>
      <c r="L38" s="67"/>
      <c r="M38" s="67">
        <v>89306.73</v>
      </c>
      <c r="N38" s="67">
        <v>46480</v>
      </c>
      <c r="O38" s="67"/>
      <c r="P38" s="67">
        <v>46480</v>
      </c>
      <c r="Q38" s="67"/>
    </row>
    <row r="39" spans="1:17" ht="19.5" customHeight="1">
      <c r="A39" s="77" t="s">
        <v>179</v>
      </c>
      <c r="B39" s="78" t="s">
        <v>179</v>
      </c>
      <c r="C39" s="78" t="s">
        <v>179</v>
      </c>
      <c r="D39" s="78" t="s">
        <v>180</v>
      </c>
      <c r="E39" s="67"/>
      <c r="F39" s="67"/>
      <c r="G39" s="67"/>
      <c r="H39" s="67">
        <v>165547</v>
      </c>
      <c r="I39" s="67"/>
      <c r="J39" s="67">
        <v>165547</v>
      </c>
      <c r="K39" s="67">
        <v>154900.1</v>
      </c>
      <c r="L39" s="67"/>
      <c r="M39" s="67">
        <v>154900.1</v>
      </c>
      <c r="N39" s="67">
        <v>10646.9</v>
      </c>
      <c r="O39" s="67"/>
      <c r="P39" s="67">
        <v>10646.9</v>
      </c>
      <c r="Q39" s="67"/>
    </row>
    <row r="40" spans="1:17" ht="19.5" customHeight="1">
      <c r="A40" s="77" t="s">
        <v>181</v>
      </c>
      <c r="B40" s="78" t="s">
        <v>181</v>
      </c>
      <c r="C40" s="78" t="s">
        <v>181</v>
      </c>
      <c r="D40" s="78" t="s">
        <v>182</v>
      </c>
      <c r="E40" s="67"/>
      <c r="F40" s="67"/>
      <c r="G40" s="67"/>
      <c r="H40" s="67">
        <v>165547</v>
      </c>
      <c r="I40" s="67"/>
      <c r="J40" s="67">
        <v>165547</v>
      </c>
      <c r="K40" s="67">
        <v>154900.1</v>
      </c>
      <c r="L40" s="67"/>
      <c r="M40" s="67">
        <v>154900.1</v>
      </c>
      <c r="N40" s="67">
        <v>10646.9</v>
      </c>
      <c r="O40" s="67"/>
      <c r="P40" s="67">
        <v>10646.9</v>
      </c>
      <c r="Q40" s="67"/>
    </row>
    <row r="41" spans="1:17" ht="19.5" customHeight="1">
      <c r="A41" s="77" t="s">
        <v>183</v>
      </c>
      <c r="B41" s="78" t="s">
        <v>183</v>
      </c>
      <c r="C41" s="78" t="s">
        <v>183</v>
      </c>
      <c r="D41" s="78" t="s">
        <v>184</v>
      </c>
      <c r="E41" s="67"/>
      <c r="F41" s="67"/>
      <c r="G41" s="67"/>
      <c r="H41" s="67">
        <v>165547</v>
      </c>
      <c r="I41" s="67"/>
      <c r="J41" s="67">
        <v>165547</v>
      </c>
      <c r="K41" s="67">
        <v>154900.1</v>
      </c>
      <c r="L41" s="67"/>
      <c r="M41" s="67">
        <v>154900.1</v>
      </c>
      <c r="N41" s="67">
        <v>10646.9</v>
      </c>
      <c r="O41" s="67"/>
      <c r="P41" s="67">
        <v>10646.9</v>
      </c>
      <c r="Q41" s="67"/>
    </row>
    <row r="42" spans="1:17" ht="19.5" customHeight="1">
      <c r="A42" s="77" t="s">
        <v>185</v>
      </c>
      <c r="B42" s="78" t="s">
        <v>185</v>
      </c>
      <c r="C42" s="78" t="s">
        <v>185</v>
      </c>
      <c r="D42" s="78" t="s">
        <v>186</v>
      </c>
      <c r="E42" s="67">
        <v>358666.6</v>
      </c>
      <c r="F42" s="67">
        <v>3335</v>
      </c>
      <c r="G42" s="67">
        <v>355331.6</v>
      </c>
      <c r="H42" s="67">
        <v>308606.58</v>
      </c>
      <c r="I42" s="67">
        <v>158606.58</v>
      </c>
      <c r="J42" s="67">
        <v>150000</v>
      </c>
      <c r="K42" s="67">
        <v>500623.72</v>
      </c>
      <c r="L42" s="67">
        <v>161941.58</v>
      </c>
      <c r="M42" s="67">
        <v>338682.14</v>
      </c>
      <c r="N42" s="67">
        <v>166649.46</v>
      </c>
      <c r="O42" s="67"/>
      <c r="P42" s="67">
        <v>166649.46</v>
      </c>
      <c r="Q42" s="67"/>
    </row>
    <row r="43" spans="1:17" ht="19.5" customHeight="1">
      <c r="A43" s="77" t="s">
        <v>187</v>
      </c>
      <c r="B43" s="78" t="s">
        <v>187</v>
      </c>
      <c r="C43" s="78" t="s">
        <v>187</v>
      </c>
      <c r="D43" s="78" t="s">
        <v>188</v>
      </c>
      <c r="E43" s="67">
        <v>8066.6</v>
      </c>
      <c r="F43" s="67">
        <v>3335</v>
      </c>
      <c r="G43" s="67">
        <v>4731.6</v>
      </c>
      <c r="H43" s="67">
        <v>308606.58</v>
      </c>
      <c r="I43" s="67">
        <v>158606.58</v>
      </c>
      <c r="J43" s="67">
        <v>150000</v>
      </c>
      <c r="K43" s="67">
        <v>200987.72</v>
      </c>
      <c r="L43" s="67">
        <v>161941.58</v>
      </c>
      <c r="M43" s="67">
        <v>39046.14</v>
      </c>
      <c r="N43" s="67">
        <v>115685.46</v>
      </c>
      <c r="O43" s="67"/>
      <c r="P43" s="67">
        <v>115685.46</v>
      </c>
      <c r="Q43" s="67"/>
    </row>
    <row r="44" spans="1:17" ht="19.5" customHeight="1">
      <c r="A44" s="77" t="s">
        <v>189</v>
      </c>
      <c r="B44" s="78" t="s">
        <v>189</v>
      </c>
      <c r="C44" s="78" t="s">
        <v>189</v>
      </c>
      <c r="D44" s="78" t="s">
        <v>190</v>
      </c>
      <c r="E44" s="67">
        <v>3335</v>
      </c>
      <c r="F44" s="67">
        <v>3335</v>
      </c>
      <c r="G44" s="67"/>
      <c r="H44" s="67">
        <v>151886.58</v>
      </c>
      <c r="I44" s="67">
        <v>151886.58</v>
      </c>
      <c r="J44" s="67"/>
      <c r="K44" s="67">
        <v>155221.58</v>
      </c>
      <c r="L44" s="67">
        <v>155221.58</v>
      </c>
      <c r="M44" s="67"/>
      <c r="N44" s="67"/>
      <c r="O44" s="67"/>
      <c r="P44" s="67"/>
      <c r="Q44" s="67"/>
    </row>
    <row r="45" spans="1:17" ht="19.5" customHeight="1">
      <c r="A45" s="77" t="s">
        <v>191</v>
      </c>
      <c r="B45" s="78" t="s">
        <v>191</v>
      </c>
      <c r="C45" s="78" t="s">
        <v>191</v>
      </c>
      <c r="D45" s="78" t="s">
        <v>192</v>
      </c>
      <c r="E45" s="67">
        <v>4731.6</v>
      </c>
      <c r="F45" s="67"/>
      <c r="G45" s="67">
        <v>4731.6</v>
      </c>
      <c r="H45" s="67">
        <v>156720</v>
      </c>
      <c r="I45" s="67">
        <v>6720</v>
      </c>
      <c r="J45" s="67">
        <v>150000</v>
      </c>
      <c r="K45" s="67">
        <v>45766.14</v>
      </c>
      <c r="L45" s="67">
        <v>6720</v>
      </c>
      <c r="M45" s="67">
        <v>39046.14</v>
      </c>
      <c r="N45" s="67">
        <v>115685.46</v>
      </c>
      <c r="O45" s="67"/>
      <c r="P45" s="67">
        <v>115685.46</v>
      </c>
      <c r="Q45" s="67"/>
    </row>
    <row r="46" spans="1:17" ht="19.5" customHeight="1">
      <c r="A46" s="77" t="s">
        <v>327</v>
      </c>
      <c r="B46" s="78" t="s">
        <v>327</v>
      </c>
      <c r="C46" s="78" t="s">
        <v>327</v>
      </c>
      <c r="D46" s="78" t="s">
        <v>328</v>
      </c>
      <c r="E46" s="67">
        <v>350600</v>
      </c>
      <c r="F46" s="67"/>
      <c r="G46" s="67">
        <v>350600</v>
      </c>
      <c r="H46" s="67"/>
      <c r="I46" s="67"/>
      <c r="J46" s="67"/>
      <c r="K46" s="67">
        <v>299636</v>
      </c>
      <c r="L46" s="67"/>
      <c r="M46" s="67">
        <v>299636</v>
      </c>
      <c r="N46" s="67">
        <v>50964</v>
      </c>
      <c r="O46" s="67"/>
      <c r="P46" s="67">
        <v>50964</v>
      </c>
      <c r="Q46" s="67"/>
    </row>
    <row r="47" spans="1:17" ht="19.5" customHeight="1">
      <c r="A47" s="77" t="s">
        <v>329</v>
      </c>
      <c r="B47" s="78" t="s">
        <v>329</v>
      </c>
      <c r="C47" s="78" t="s">
        <v>329</v>
      </c>
      <c r="D47" s="78" t="s">
        <v>330</v>
      </c>
      <c r="E47" s="67">
        <v>350600</v>
      </c>
      <c r="F47" s="67"/>
      <c r="G47" s="67">
        <v>350600</v>
      </c>
      <c r="H47" s="67"/>
      <c r="I47" s="67"/>
      <c r="J47" s="67"/>
      <c r="K47" s="67">
        <v>299636</v>
      </c>
      <c r="L47" s="67"/>
      <c r="M47" s="67">
        <v>299636</v>
      </c>
      <c r="N47" s="67">
        <v>50964</v>
      </c>
      <c r="O47" s="67"/>
      <c r="P47" s="67">
        <v>50964</v>
      </c>
      <c r="Q47" s="67"/>
    </row>
    <row r="48" spans="1:17" ht="19.5" customHeight="1">
      <c r="A48" s="77" t="s">
        <v>193</v>
      </c>
      <c r="B48" s="78" t="s">
        <v>193</v>
      </c>
      <c r="C48" s="78" t="s">
        <v>193</v>
      </c>
      <c r="D48" s="78" t="s">
        <v>194</v>
      </c>
      <c r="E48" s="67">
        <v>6688</v>
      </c>
      <c r="F48" s="67">
        <v>6688</v>
      </c>
      <c r="G48" s="67"/>
      <c r="H48" s="67">
        <v>1684878.25</v>
      </c>
      <c r="I48" s="67">
        <v>1684878.25</v>
      </c>
      <c r="J48" s="67"/>
      <c r="K48" s="67">
        <v>1679251.25</v>
      </c>
      <c r="L48" s="67">
        <v>1679251.25</v>
      </c>
      <c r="M48" s="67"/>
      <c r="N48" s="67">
        <v>12315</v>
      </c>
      <c r="O48" s="67">
        <v>12315</v>
      </c>
      <c r="P48" s="67"/>
      <c r="Q48" s="67"/>
    </row>
    <row r="49" spans="1:17" ht="19.5" customHeight="1">
      <c r="A49" s="77" t="s">
        <v>195</v>
      </c>
      <c r="B49" s="78" t="s">
        <v>195</v>
      </c>
      <c r="C49" s="78" t="s">
        <v>195</v>
      </c>
      <c r="D49" s="78" t="s">
        <v>196</v>
      </c>
      <c r="E49" s="67">
        <v>5688</v>
      </c>
      <c r="F49" s="67">
        <v>5688</v>
      </c>
      <c r="G49" s="67"/>
      <c r="H49" s="67">
        <v>398075.09</v>
      </c>
      <c r="I49" s="67">
        <v>398075.09</v>
      </c>
      <c r="J49" s="67"/>
      <c r="K49" s="67">
        <v>403763.09</v>
      </c>
      <c r="L49" s="67">
        <v>403763.09</v>
      </c>
      <c r="M49" s="67"/>
      <c r="N49" s="67"/>
      <c r="O49" s="67"/>
      <c r="P49" s="67"/>
      <c r="Q49" s="67"/>
    </row>
    <row r="50" spans="1:17" ht="19.5" customHeight="1">
      <c r="A50" s="77" t="s">
        <v>197</v>
      </c>
      <c r="B50" s="78" t="s">
        <v>197</v>
      </c>
      <c r="C50" s="78" t="s">
        <v>197</v>
      </c>
      <c r="D50" s="78" t="s">
        <v>198</v>
      </c>
      <c r="E50" s="67">
        <v>5688</v>
      </c>
      <c r="F50" s="67">
        <v>5688</v>
      </c>
      <c r="G50" s="67"/>
      <c r="H50" s="67">
        <v>398075.09</v>
      </c>
      <c r="I50" s="67">
        <v>398075.09</v>
      </c>
      <c r="J50" s="67"/>
      <c r="K50" s="67">
        <v>403763.09</v>
      </c>
      <c r="L50" s="67">
        <v>403763.09</v>
      </c>
      <c r="M50" s="67"/>
      <c r="N50" s="67"/>
      <c r="O50" s="67"/>
      <c r="P50" s="67"/>
      <c r="Q50" s="67"/>
    </row>
    <row r="51" spans="1:17" ht="19.5" customHeight="1">
      <c r="A51" s="77" t="s">
        <v>199</v>
      </c>
      <c r="B51" s="78" t="s">
        <v>199</v>
      </c>
      <c r="C51" s="78" t="s">
        <v>199</v>
      </c>
      <c r="D51" s="78" t="s">
        <v>200</v>
      </c>
      <c r="E51" s="67">
        <v>1000</v>
      </c>
      <c r="F51" s="67">
        <v>1000</v>
      </c>
      <c r="G51" s="67"/>
      <c r="H51" s="67">
        <v>339699.22</v>
      </c>
      <c r="I51" s="67">
        <v>339699.22</v>
      </c>
      <c r="J51" s="67"/>
      <c r="K51" s="67">
        <v>328384.22</v>
      </c>
      <c r="L51" s="67">
        <v>328384.22</v>
      </c>
      <c r="M51" s="67"/>
      <c r="N51" s="67">
        <v>12315</v>
      </c>
      <c r="O51" s="67">
        <v>12315</v>
      </c>
      <c r="P51" s="67"/>
      <c r="Q51" s="67"/>
    </row>
    <row r="52" spans="1:17" ht="19.5" customHeight="1">
      <c r="A52" s="77" t="s">
        <v>201</v>
      </c>
      <c r="B52" s="78" t="s">
        <v>201</v>
      </c>
      <c r="C52" s="78" t="s">
        <v>201</v>
      </c>
      <c r="D52" s="78" t="s">
        <v>132</v>
      </c>
      <c r="E52" s="67">
        <v>1000</v>
      </c>
      <c r="F52" s="67">
        <v>1000</v>
      </c>
      <c r="G52" s="67"/>
      <c r="H52" s="67">
        <v>268175.22</v>
      </c>
      <c r="I52" s="67">
        <v>268175.22</v>
      </c>
      <c r="J52" s="67"/>
      <c r="K52" s="67">
        <v>269175.22</v>
      </c>
      <c r="L52" s="67">
        <v>269175.22</v>
      </c>
      <c r="M52" s="67"/>
      <c r="N52" s="67"/>
      <c r="O52" s="67"/>
      <c r="P52" s="67"/>
      <c r="Q52" s="67"/>
    </row>
    <row r="53" spans="1:17" ht="19.5" customHeight="1">
      <c r="A53" s="77" t="s">
        <v>202</v>
      </c>
      <c r="B53" s="78" t="s">
        <v>202</v>
      </c>
      <c r="C53" s="78" t="s">
        <v>202</v>
      </c>
      <c r="D53" s="78" t="s">
        <v>203</v>
      </c>
      <c r="E53" s="67"/>
      <c r="F53" s="67"/>
      <c r="G53" s="67"/>
      <c r="H53" s="67">
        <v>71524</v>
      </c>
      <c r="I53" s="67">
        <v>71524</v>
      </c>
      <c r="J53" s="67"/>
      <c r="K53" s="67">
        <v>59209</v>
      </c>
      <c r="L53" s="67">
        <v>59209</v>
      </c>
      <c r="M53" s="67"/>
      <c r="N53" s="67">
        <v>12315</v>
      </c>
      <c r="O53" s="67">
        <v>12315</v>
      </c>
      <c r="P53" s="67"/>
      <c r="Q53" s="67"/>
    </row>
    <row r="54" spans="1:17" ht="19.5" customHeight="1">
      <c r="A54" s="77" t="s">
        <v>204</v>
      </c>
      <c r="B54" s="78" t="s">
        <v>204</v>
      </c>
      <c r="C54" s="78" t="s">
        <v>204</v>
      </c>
      <c r="D54" s="78" t="s">
        <v>205</v>
      </c>
      <c r="E54" s="67"/>
      <c r="F54" s="67"/>
      <c r="G54" s="67"/>
      <c r="H54" s="67">
        <v>947103.94</v>
      </c>
      <c r="I54" s="67">
        <v>947103.94</v>
      </c>
      <c r="J54" s="67"/>
      <c r="K54" s="67">
        <v>947103.94</v>
      </c>
      <c r="L54" s="67">
        <v>947103.94</v>
      </c>
      <c r="M54" s="67"/>
      <c r="N54" s="67"/>
      <c r="O54" s="67"/>
      <c r="P54" s="67"/>
      <c r="Q54" s="67"/>
    </row>
    <row r="55" spans="1:17" ht="19.5" customHeight="1">
      <c r="A55" s="77" t="s">
        <v>206</v>
      </c>
      <c r="B55" s="78" t="s">
        <v>206</v>
      </c>
      <c r="C55" s="78" t="s">
        <v>206</v>
      </c>
      <c r="D55" s="78" t="s">
        <v>207</v>
      </c>
      <c r="E55" s="67"/>
      <c r="F55" s="67"/>
      <c r="G55" s="67"/>
      <c r="H55" s="67">
        <v>830673.12</v>
      </c>
      <c r="I55" s="67">
        <v>830673.12</v>
      </c>
      <c r="J55" s="67"/>
      <c r="K55" s="67">
        <v>830673.12</v>
      </c>
      <c r="L55" s="67">
        <v>830673.12</v>
      </c>
      <c r="M55" s="67"/>
      <c r="N55" s="67"/>
      <c r="O55" s="67"/>
      <c r="P55" s="67"/>
      <c r="Q55" s="67"/>
    </row>
    <row r="56" spans="1:17" ht="19.5" customHeight="1">
      <c r="A56" s="77" t="s">
        <v>208</v>
      </c>
      <c r="B56" s="78" t="s">
        <v>208</v>
      </c>
      <c r="C56" s="78" t="s">
        <v>208</v>
      </c>
      <c r="D56" s="78" t="s">
        <v>209</v>
      </c>
      <c r="E56" s="67"/>
      <c r="F56" s="67"/>
      <c r="G56" s="67"/>
      <c r="H56" s="67">
        <v>103480.82</v>
      </c>
      <c r="I56" s="67">
        <v>103480.82</v>
      </c>
      <c r="J56" s="67"/>
      <c r="K56" s="67">
        <v>103480.82</v>
      </c>
      <c r="L56" s="67">
        <v>103480.82</v>
      </c>
      <c r="M56" s="67"/>
      <c r="N56" s="67"/>
      <c r="O56" s="67"/>
      <c r="P56" s="67"/>
      <c r="Q56" s="67"/>
    </row>
    <row r="57" spans="1:17" ht="19.5" customHeight="1">
      <c r="A57" s="77" t="s">
        <v>210</v>
      </c>
      <c r="B57" s="78" t="s">
        <v>210</v>
      </c>
      <c r="C57" s="78" t="s">
        <v>210</v>
      </c>
      <c r="D57" s="78" t="s">
        <v>211</v>
      </c>
      <c r="E57" s="67"/>
      <c r="F57" s="67"/>
      <c r="G57" s="67"/>
      <c r="H57" s="67">
        <v>12950</v>
      </c>
      <c r="I57" s="67">
        <v>12950</v>
      </c>
      <c r="J57" s="67"/>
      <c r="K57" s="67">
        <v>12950</v>
      </c>
      <c r="L57" s="67">
        <v>12950</v>
      </c>
      <c r="M57" s="67"/>
      <c r="N57" s="67"/>
      <c r="O57" s="67"/>
      <c r="P57" s="67"/>
      <c r="Q57" s="67"/>
    </row>
    <row r="58" spans="1:17" ht="19.5" customHeight="1">
      <c r="A58" s="77" t="s">
        <v>212</v>
      </c>
      <c r="B58" s="78" t="s">
        <v>212</v>
      </c>
      <c r="C58" s="78" t="s">
        <v>212</v>
      </c>
      <c r="D58" s="78" t="s">
        <v>213</v>
      </c>
      <c r="E58" s="67">
        <v>500</v>
      </c>
      <c r="F58" s="67">
        <v>500</v>
      </c>
      <c r="G58" s="67"/>
      <c r="H58" s="67">
        <v>885966.78</v>
      </c>
      <c r="I58" s="67">
        <v>885966.78</v>
      </c>
      <c r="J58" s="67"/>
      <c r="K58" s="67">
        <v>886466.78</v>
      </c>
      <c r="L58" s="67">
        <v>886466.78</v>
      </c>
      <c r="M58" s="67"/>
      <c r="N58" s="67"/>
      <c r="O58" s="67"/>
      <c r="P58" s="67"/>
      <c r="Q58" s="67"/>
    </row>
    <row r="59" spans="1:17" ht="19.5" customHeight="1">
      <c r="A59" s="77" t="s">
        <v>214</v>
      </c>
      <c r="B59" s="78" t="s">
        <v>214</v>
      </c>
      <c r="C59" s="78" t="s">
        <v>214</v>
      </c>
      <c r="D59" s="78" t="s">
        <v>215</v>
      </c>
      <c r="E59" s="67">
        <v>500</v>
      </c>
      <c r="F59" s="67">
        <v>500</v>
      </c>
      <c r="G59" s="67"/>
      <c r="H59" s="67">
        <v>107401.78</v>
      </c>
      <c r="I59" s="67">
        <v>107401.78</v>
      </c>
      <c r="J59" s="67"/>
      <c r="K59" s="67">
        <v>107901.78</v>
      </c>
      <c r="L59" s="67">
        <v>107901.78</v>
      </c>
      <c r="M59" s="67"/>
      <c r="N59" s="67"/>
      <c r="O59" s="67"/>
      <c r="P59" s="67"/>
      <c r="Q59" s="67"/>
    </row>
    <row r="60" spans="1:17" ht="19.5" customHeight="1">
      <c r="A60" s="77" t="s">
        <v>216</v>
      </c>
      <c r="B60" s="78" t="s">
        <v>216</v>
      </c>
      <c r="C60" s="78" t="s">
        <v>216</v>
      </c>
      <c r="D60" s="78" t="s">
        <v>217</v>
      </c>
      <c r="E60" s="67">
        <v>500</v>
      </c>
      <c r="F60" s="67">
        <v>500</v>
      </c>
      <c r="G60" s="67"/>
      <c r="H60" s="67">
        <v>107401.78</v>
      </c>
      <c r="I60" s="67">
        <v>107401.78</v>
      </c>
      <c r="J60" s="67"/>
      <c r="K60" s="67">
        <v>107901.78</v>
      </c>
      <c r="L60" s="67">
        <v>107901.78</v>
      </c>
      <c r="M60" s="67"/>
      <c r="N60" s="67"/>
      <c r="O60" s="67"/>
      <c r="P60" s="67"/>
      <c r="Q60" s="67"/>
    </row>
    <row r="61" spans="1:17" ht="19.5" customHeight="1">
      <c r="A61" s="77" t="s">
        <v>218</v>
      </c>
      <c r="B61" s="78" t="s">
        <v>218</v>
      </c>
      <c r="C61" s="78" t="s">
        <v>218</v>
      </c>
      <c r="D61" s="78" t="s">
        <v>219</v>
      </c>
      <c r="E61" s="67"/>
      <c r="F61" s="67"/>
      <c r="G61" s="67"/>
      <c r="H61" s="67">
        <v>778565</v>
      </c>
      <c r="I61" s="67">
        <v>778565</v>
      </c>
      <c r="J61" s="67"/>
      <c r="K61" s="67">
        <v>778565</v>
      </c>
      <c r="L61" s="67">
        <v>778565</v>
      </c>
      <c r="M61" s="67"/>
      <c r="N61" s="67"/>
      <c r="O61" s="67"/>
      <c r="P61" s="67"/>
      <c r="Q61" s="67"/>
    </row>
    <row r="62" spans="1:17" ht="19.5" customHeight="1">
      <c r="A62" s="77" t="s">
        <v>220</v>
      </c>
      <c r="B62" s="78" t="s">
        <v>220</v>
      </c>
      <c r="C62" s="78" t="s">
        <v>220</v>
      </c>
      <c r="D62" s="78" t="s">
        <v>221</v>
      </c>
      <c r="E62" s="67"/>
      <c r="F62" s="67"/>
      <c r="G62" s="67"/>
      <c r="H62" s="67">
        <v>517885</v>
      </c>
      <c r="I62" s="67">
        <v>517885</v>
      </c>
      <c r="J62" s="67"/>
      <c r="K62" s="67">
        <v>517885</v>
      </c>
      <c r="L62" s="67">
        <v>517885</v>
      </c>
      <c r="M62" s="67"/>
      <c r="N62" s="67"/>
      <c r="O62" s="67"/>
      <c r="P62" s="67"/>
      <c r="Q62" s="67"/>
    </row>
    <row r="63" spans="1:17" ht="19.5" customHeight="1">
      <c r="A63" s="77" t="s">
        <v>222</v>
      </c>
      <c r="B63" s="78" t="s">
        <v>222</v>
      </c>
      <c r="C63" s="78" t="s">
        <v>222</v>
      </c>
      <c r="D63" s="78" t="s">
        <v>223</v>
      </c>
      <c r="E63" s="67"/>
      <c r="F63" s="67"/>
      <c r="G63" s="67"/>
      <c r="H63" s="67">
        <v>260680</v>
      </c>
      <c r="I63" s="67">
        <v>260680</v>
      </c>
      <c r="J63" s="67"/>
      <c r="K63" s="67">
        <v>260680</v>
      </c>
      <c r="L63" s="67">
        <v>260680</v>
      </c>
      <c r="M63" s="67"/>
      <c r="N63" s="67"/>
      <c r="O63" s="67"/>
      <c r="P63" s="67"/>
      <c r="Q63" s="67"/>
    </row>
    <row r="64" spans="1:17" ht="19.5" customHeight="1">
      <c r="A64" s="77" t="s">
        <v>224</v>
      </c>
      <c r="B64" s="78" t="s">
        <v>224</v>
      </c>
      <c r="C64" s="78" t="s">
        <v>224</v>
      </c>
      <c r="D64" s="78" t="s">
        <v>225</v>
      </c>
      <c r="E64" s="67">
        <v>1570720.43</v>
      </c>
      <c r="F64" s="67">
        <v>5797</v>
      </c>
      <c r="G64" s="67">
        <v>1564923.43</v>
      </c>
      <c r="H64" s="67">
        <v>5646644.38</v>
      </c>
      <c r="I64" s="67">
        <v>457426.82</v>
      </c>
      <c r="J64" s="67">
        <v>5189217.56</v>
      </c>
      <c r="K64" s="67">
        <v>6665437.24</v>
      </c>
      <c r="L64" s="67">
        <v>463223.82</v>
      </c>
      <c r="M64" s="67">
        <v>6202213.42</v>
      </c>
      <c r="N64" s="67">
        <v>551927.57</v>
      </c>
      <c r="O64" s="67"/>
      <c r="P64" s="67">
        <v>551927.57</v>
      </c>
      <c r="Q64" s="67"/>
    </row>
    <row r="65" spans="1:17" ht="19.5" customHeight="1">
      <c r="A65" s="77" t="s">
        <v>226</v>
      </c>
      <c r="B65" s="78" t="s">
        <v>226</v>
      </c>
      <c r="C65" s="78" t="s">
        <v>226</v>
      </c>
      <c r="D65" s="78" t="s">
        <v>227</v>
      </c>
      <c r="E65" s="67">
        <v>5797</v>
      </c>
      <c r="F65" s="67">
        <v>5797</v>
      </c>
      <c r="G65" s="67"/>
      <c r="H65" s="67">
        <v>592858.58</v>
      </c>
      <c r="I65" s="67">
        <v>457426.82</v>
      </c>
      <c r="J65" s="67">
        <v>135431.76</v>
      </c>
      <c r="K65" s="67">
        <v>592651.62</v>
      </c>
      <c r="L65" s="67">
        <v>463223.82</v>
      </c>
      <c r="M65" s="67">
        <v>129427.8</v>
      </c>
      <c r="N65" s="67">
        <v>6003.96</v>
      </c>
      <c r="O65" s="67"/>
      <c r="P65" s="67">
        <v>6003.96</v>
      </c>
      <c r="Q65" s="67"/>
    </row>
    <row r="66" spans="1:17" ht="19.5" customHeight="1">
      <c r="A66" s="77" t="s">
        <v>228</v>
      </c>
      <c r="B66" s="78" t="s">
        <v>228</v>
      </c>
      <c r="C66" s="78" t="s">
        <v>228</v>
      </c>
      <c r="D66" s="78" t="s">
        <v>229</v>
      </c>
      <c r="E66" s="67">
        <v>5797</v>
      </c>
      <c r="F66" s="67">
        <v>5797</v>
      </c>
      <c r="G66" s="67"/>
      <c r="H66" s="67">
        <v>592858.58</v>
      </c>
      <c r="I66" s="67">
        <v>457426.82</v>
      </c>
      <c r="J66" s="67">
        <v>135431.76</v>
      </c>
      <c r="K66" s="67">
        <v>592651.62</v>
      </c>
      <c r="L66" s="67">
        <v>463223.82</v>
      </c>
      <c r="M66" s="67">
        <v>129427.8</v>
      </c>
      <c r="N66" s="67">
        <v>6003.96</v>
      </c>
      <c r="O66" s="67"/>
      <c r="P66" s="67">
        <v>6003.96</v>
      </c>
      <c r="Q66" s="67"/>
    </row>
    <row r="67" spans="1:17" ht="19.5" customHeight="1">
      <c r="A67" s="77" t="s">
        <v>230</v>
      </c>
      <c r="B67" s="78" t="s">
        <v>230</v>
      </c>
      <c r="C67" s="78" t="s">
        <v>230</v>
      </c>
      <c r="D67" s="78" t="s">
        <v>231</v>
      </c>
      <c r="E67" s="67">
        <v>174963.43</v>
      </c>
      <c r="F67" s="67"/>
      <c r="G67" s="67">
        <v>174963.43</v>
      </c>
      <c r="H67" s="67">
        <v>4360951.3</v>
      </c>
      <c r="I67" s="67"/>
      <c r="J67" s="67">
        <v>4360951.3</v>
      </c>
      <c r="K67" s="67">
        <v>4473355.62</v>
      </c>
      <c r="L67" s="67"/>
      <c r="M67" s="67">
        <v>4473355.62</v>
      </c>
      <c r="N67" s="67">
        <v>62559.11</v>
      </c>
      <c r="O67" s="67"/>
      <c r="P67" s="67">
        <v>62559.11</v>
      </c>
      <c r="Q67" s="67"/>
    </row>
    <row r="68" spans="1:17" ht="19.5" customHeight="1">
      <c r="A68" s="77" t="s">
        <v>232</v>
      </c>
      <c r="B68" s="78" t="s">
        <v>232</v>
      </c>
      <c r="C68" s="78" t="s">
        <v>232</v>
      </c>
      <c r="D68" s="78" t="s">
        <v>233</v>
      </c>
      <c r="E68" s="67">
        <v>174963.43</v>
      </c>
      <c r="F68" s="67"/>
      <c r="G68" s="67">
        <v>174963.43</v>
      </c>
      <c r="H68" s="67">
        <v>4360951.3</v>
      </c>
      <c r="I68" s="67"/>
      <c r="J68" s="67">
        <v>4360951.3</v>
      </c>
      <c r="K68" s="67">
        <v>4473355.62</v>
      </c>
      <c r="L68" s="67"/>
      <c r="M68" s="67">
        <v>4473355.62</v>
      </c>
      <c r="N68" s="67">
        <v>62559.11</v>
      </c>
      <c r="O68" s="67"/>
      <c r="P68" s="67">
        <v>62559.11</v>
      </c>
      <c r="Q68" s="67"/>
    </row>
    <row r="69" spans="1:17" ht="19.5" customHeight="1">
      <c r="A69" s="77" t="s">
        <v>234</v>
      </c>
      <c r="B69" s="78" t="s">
        <v>234</v>
      </c>
      <c r="C69" s="78" t="s">
        <v>234</v>
      </c>
      <c r="D69" s="78" t="s">
        <v>235</v>
      </c>
      <c r="E69" s="67">
        <v>1284300</v>
      </c>
      <c r="F69" s="67"/>
      <c r="G69" s="67">
        <v>1284300</v>
      </c>
      <c r="H69" s="67">
        <v>305000</v>
      </c>
      <c r="I69" s="67"/>
      <c r="J69" s="67">
        <v>305000</v>
      </c>
      <c r="K69" s="67">
        <v>1516900</v>
      </c>
      <c r="L69" s="67"/>
      <c r="M69" s="67">
        <v>1516900</v>
      </c>
      <c r="N69" s="67">
        <v>72400</v>
      </c>
      <c r="O69" s="67"/>
      <c r="P69" s="67">
        <v>72400</v>
      </c>
      <c r="Q69" s="67"/>
    </row>
    <row r="70" spans="1:17" ht="19.5" customHeight="1">
      <c r="A70" s="77" t="s">
        <v>236</v>
      </c>
      <c r="B70" s="78" t="s">
        <v>236</v>
      </c>
      <c r="C70" s="78" t="s">
        <v>236</v>
      </c>
      <c r="D70" s="78" t="s">
        <v>237</v>
      </c>
      <c r="E70" s="67">
        <v>10000</v>
      </c>
      <c r="F70" s="67"/>
      <c r="G70" s="67">
        <v>10000</v>
      </c>
      <c r="H70" s="67">
        <v>100000</v>
      </c>
      <c r="I70" s="67"/>
      <c r="J70" s="67">
        <v>100000</v>
      </c>
      <c r="K70" s="67">
        <v>60600</v>
      </c>
      <c r="L70" s="67"/>
      <c r="M70" s="67">
        <v>60600</v>
      </c>
      <c r="N70" s="67">
        <v>49400</v>
      </c>
      <c r="O70" s="67"/>
      <c r="P70" s="67">
        <v>49400</v>
      </c>
      <c r="Q70" s="67"/>
    </row>
    <row r="71" spans="1:17" ht="19.5" customHeight="1">
      <c r="A71" s="77" t="s">
        <v>331</v>
      </c>
      <c r="B71" s="78" t="s">
        <v>331</v>
      </c>
      <c r="C71" s="78" t="s">
        <v>331</v>
      </c>
      <c r="D71" s="78" t="s">
        <v>332</v>
      </c>
      <c r="E71" s="67">
        <v>1274300</v>
      </c>
      <c r="F71" s="67"/>
      <c r="G71" s="67">
        <v>1274300</v>
      </c>
      <c r="H71" s="67"/>
      <c r="I71" s="67"/>
      <c r="J71" s="67"/>
      <c r="K71" s="67">
        <v>1274300</v>
      </c>
      <c r="L71" s="67"/>
      <c r="M71" s="67">
        <v>1274300</v>
      </c>
      <c r="N71" s="67"/>
      <c r="O71" s="67"/>
      <c r="P71" s="67"/>
      <c r="Q71" s="67"/>
    </row>
    <row r="72" spans="1:17" ht="19.5" customHeight="1">
      <c r="A72" s="77" t="s">
        <v>238</v>
      </c>
      <c r="B72" s="78" t="s">
        <v>238</v>
      </c>
      <c r="C72" s="78" t="s">
        <v>238</v>
      </c>
      <c r="D72" s="78" t="s">
        <v>239</v>
      </c>
      <c r="E72" s="67"/>
      <c r="F72" s="67"/>
      <c r="G72" s="67"/>
      <c r="H72" s="67">
        <v>205000</v>
      </c>
      <c r="I72" s="67"/>
      <c r="J72" s="67">
        <v>205000</v>
      </c>
      <c r="K72" s="67">
        <v>182000</v>
      </c>
      <c r="L72" s="67"/>
      <c r="M72" s="67">
        <v>182000</v>
      </c>
      <c r="N72" s="67">
        <v>23000</v>
      </c>
      <c r="O72" s="67"/>
      <c r="P72" s="67">
        <v>23000</v>
      </c>
      <c r="Q72" s="67"/>
    </row>
    <row r="73" spans="1:17" ht="19.5" customHeight="1">
      <c r="A73" s="77" t="s">
        <v>240</v>
      </c>
      <c r="B73" s="78" t="s">
        <v>240</v>
      </c>
      <c r="C73" s="78" t="s">
        <v>240</v>
      </c>
      <c r="D73" s="78" t="s">
        <v>241</v>
      </c>
      <c r="E73" s="67"/>
      <c r="F73" s="67"/>
      <c r="G73" s="67"/>
      <c r="H73" s="67">
        <v>387834.5</v>
      </c>
      <c r="I73" s="67"/>
      <c r="J73" s="67">
        <v>387834.5</v>
      </c>
      <c r="K73" s="67">
        <v>82530</v>
      </c>
      <c r="L73" s="67"/>
      <c r="M73" s="67">
        <v>82530</v>
      </c>
      <c r="N73" s="67">
        <v>305304.5</v>
      </c>
      <c r="O73" s="67"/>
      <c r="P73" s="67">
        <v>305304.5</v>
      </c>
      <c r="Q73" s="67"/>
    </row>
    <row r="74" spans="1:17" ht="19.5" customHeight="1">
      <c r="A74" s="77" t="s">
        <v>242</v>
      </c>
      <c r="B74" s="78" t="s">
        <v>242</v>
      </c>
      <c r="C74" s="78" t="s">
        <v>242</v>
      </c>
      <c r="D74" s="78" t="s">
        <v>243</v>
      </c>
      <c r="E74" s="67"/>
      <c r="F74" s="67"/>
      <c r="G74" s="67"/>
      <c r="H74" s="67">
        <v>163364.5</v>
      </c>
      <c r="I74" s="67"/>
      <c r="J74" s="67">
        <v>163364.5</v>
      </c>
      <c r="K74" s="67">
        <v>82530</v>
      </c>
      <c r="L74" s="67"/>
      <c r="M74" s="67">
        <v>82530</v>
      </c>
      <c r="N74" s="67">
        <v>80834.5</v>
      </c>
      <c r="O74" s="67"/>
      <c r="P74" s="67">
        <v>80834.5</v>
      </c>
      <c r="Q74" s="67"/>
    </row>
    <row r="75" spans="1:17" ht="19.5" customHeight="1">
      <c r="A75" s="77" t="s">
        <v>244</v>
      </c>
      <c r="B75" s="78" t="s">
        <v>244</v>
      </c>
      <c r="C75" s="78" t="s">
        <v>244</v>
      </c>
      <c r="D75" s="78" t="s">
        <v>245</v>
      </c>
      <c r="E75" s="67"/>
      <c r="F75" s="67"/>
      <c r="G75" s="67"/>
      <c r="H75" s="67">
        <v>224470</v>
      </c>
      <c r="I75" s="67"/>
      <c r="J75" s="67">
        <v>224470</v>
      </c>
      <c r="K75" s="67"/>
      <c r="L75" s="67"/>
      <c r="M75" s="67"/>
      <c r="N75" s="67">
        <v>224470</v>
      </c>
      <c r="O75" s="67"/>
      <c r="P75" s="67">
        <v>224470</v>
      </c>
      <c r="Q75" s="67"/>
    </row>
    <row r="76" spans="1:17" ht="19.5" customHeight="1">
      <c r="A76" s="77" t="s">
        <v>372</v>
      </c>
      <c r="B76" s="78" t="s">
        <v>372</v>
      </c>
      <c r="C76" s="78" t="s">
        <v>372</v>
      </c>
      <c r="D76" s="78" t="s">
        <v>373</v>
      </c>
      <c r="E76" s="67">
        <v>105660</v>
      </c>
      <c r="F76" s="67"/>
      <c r="G76" s="67">
        <v>105660</v>
      </c>
      <c r="H76" s="67"/>
      <c r="I76" s="67"/>
      <c r="J76" s="67"/>
      <c r="K76" s="67"/>
      <c r="L76" s="67"/>
      <c r="M76" s="67"/>
      <c r="N76" s="67">
        <v>105660</v>
      </c>
      <c r="O76" s="67"/>
      <c r="P76" s="67">
        <v>105660</v>
      </c>
      <c r="Q76" s="67"/>
    </row>
    <row r="77" spans="1:17" ht="19.5" customHeight="1">
      <c r="A77" s="77" t="s">
        <v>374</v>
      </c>
      <c r="B77" s="78" t="s">
        <v>374</v>
      </c>
      <c r="C77" s="78" t="s">
        <v>374</v>
      </c>
      <c r="D77" s="78" t="s">
        <v>375</v>
      </c>
      <c r="E77" s="67">
        <v>105660</v>
      </c>
      <c r="F77" s="67"/>
      <c r="G77" s="67">
        <v>105660</v>
      </c>
      <c r="H77" s="67"/>
      <c r="I77" s="67"/>
      <c r="J77" s="67"/>
      <c r="K77" s="67"/>
      <c r="L77" s="67"/>
      <c r="M77" s="67"/>
      <c r="N77" s="67">
        <v>105660</v>
      </c>
      <c r="O77" s="67"/>
      <c r="P77" s="67">
        <v>105660</v>
      </c>
      <c r="Q77" s="67"/>
    </row>
    <row r="78" spans="1:17" ht="19.5" customHeight="1">
      <c r="A78" s="77" t="s">
        <v>246</v>
      </c>
      <c r="B78" s="78" t="s">
        <v>246</v>
      </c>
      <c r="C78" s="78" t="s">
        <v>246</v>
      </c>
      <c r="D78" s="78" t="s">
        <v>247</v>
      </c>
      <c r="E78" s="67"/>
      <c r="F78" s="67"/>
      <c r="G78" s="67"/>
      <c r="H78" s="67">
        <v>162500</v>
      </c>
      <c r="I78" s="67"/>
      <c r="J78" s="67">
        <v>162500</v>
      </c>
      <c r="K78" s="67">
        <v>143226.19</v>
      </c>
      <c r="L78" s="67"/>
      <c r="M78" s="67">
        <v>143226.19</v>
      </c>
      <c r="N78" s="67">
        <v>19273.81</v>
      </c>
      <c r="O78" s="67"/>
      <c r="P78" s="67">
        <v>19273.81</v>
      </c>
      <c r="Q78" s="67"/>
    </row>
    <row r="79" spans="1:17" ht="19.5" customHeight="1">
      <c r="A79" s="77" t="s">
        <v>248</v>
      </c>
      <c r="B79" s="78" t="s">
        <v>248</v>
      </c>
      <c r="C79" s="78" t="s">
        <v>248</v>
      </c>
      <c r="D79" s="78" t="s">
        <v>249</v>
      </c>
      <c r="E79" s="67"/>
      <c r="F79" s="67"/>
      <c r="G79" s="67"/>
      <c r="H79" s="67">
        <v>160000</v>
      </c>
      <c r="I79" s="67"/>
      <c r="J79" s="67">
        <v>160000</v>
      </c>
      <c r="K79" s="67">
        <v>143226.19</v>
      </c>
      <c r="L79" s="67"/>
      <c r="M79" s="67">
        <v>143226.19</v>
      </c>
      <c r="N79" s="67">
        <v>16773.81</v>
      </c>
      <c r="O79" s="67"/>
      <c r="P79" s="67">
        <v>16773.81</v>
      </c>
      <c r="Q79" s="67"/>
    </row>
    <row r="80" spans="1:17" ht="19.5" customHeight="1">
      <c r="A80" s="77" t="s">
        <v>250</v>
      </c>
      <c r="B80" s="78" t="s">
        <v>250</v>
      </c>
      <c r="C80" s="78" t="s">
        <v>250</v>
      </c>
      <c r="D80" s="78" t="s">
        <v>251</v>
      </c>
      <c r="E80" s="67"/>
      <c r="F80" s="67"/>
      <c r="G80" s="67"/>
      <c r="H80" s="67">
        <v>160000</v>
      </c>
      <c r="I80" s="67"/>
      <c r="J80" s="67">
        <v>160000</v>
      </c>
      <c r="K80" s="67">
        <v>143226.19</v>
      </c>
      <c r="L80" s="67"/>
      <c r="M80" s="67">
        <v>143226.19</v>
      </c>
      <c r="N80" s="67">
        <v>16773.81</v>
      </c>
      <c r="O80" s="67"/>
      <c r="P80" s="67">
        <v>16773.81</v>
      </c>
      <c r="Q80" s="67"/>
    </row>
    <row r="81" spans="1:17" ht="19.5" customHeight="1">
      <c r="A81" s="77" t="s">
        <v>252</v>
      </c>
      <c r="B81" s="78" t="s">
        <v>252</v>
      </c>
      <c r="C81" s="78" t="s">
        <v>252</v>
      </c>
      <c r="D81" s="78" t="s">
        <v>253</v>
      </c>
      <c r="E81" s="67"/>
      <c r="F81" s="67"/>
      <c r="G81" s="67"/>
      <c r="H81" s="67">
        <v>2500</v>
      </c>
      <c r="I81" s="67"/>
      <c r="J81" s="67">
        <v>2500</v>
      </c>
      <c r="K81" s="67"/>
      <c r="L81" s="67"/>
      <c r="M81" s="67"/>
      <c r="N81" s="67">
        <v>2500</v>
      </c>
      <c r="O81" s="67"/>
      <c r="P81" s="67">
        <v>2500</v>
      </c>
      <c r="Q81" s="67"/>
    </row>
    <row r="82" spans="1:17" ht="19.5" customHeight="1">
      <c r="A82" s="77" t="s">
        <v>254</v>
      </c>
      <c r="B82" s="78" t="s">
        <v>254</v>
      </c>
      <c r="C82" s="78" t="s">
        <v>254</v>
      </c>
      <c r="D82" s="78" t="s">
        <v>255</v>
      </c>
      <c r="E82" s="67"/>
      <c r="F82" s="67"/>
      <c r="G82" s="67"/>
      <c r="H82" s="67">
        <v>2500</v>
      </c>
      <c r="I82" s="67"/>
      <c r="J82" s="67">
        <v>2500</v>
      </c>
      <c r="K82" s="67"/>
      <c r="L82" s="67"/>
      <c r="M82" s="67"/>
      <c r="N82" s="67">
        <v>2500</v>
      </c>
      <c r="O82" s="67"/>
      <c r="P82" s="67">
        <v>2500</v>
      </c>
      <c r="Q82" s="67"/>
    </row>
    <row r="83" spans="1:17" ht="19.5" customHeight="1">
      <c r="A83" s="77" t="s">
        <v>256</v>
      </c>
      <c r="B83" s="78" t="s">
        <v>256</v>
      </c>
      <c r="C83" s="78" t="s">
        <v>256</v>
      </c>
      <c r="D83" s="78" t="s">
        <v>257</v>
      </c>
      <c r="E83" s="67">
        <v>1456236.04</v>
      </c>
      <c r="F83" s="67">
        <v>85699.74</v>
      </c>
      <c r="G83" s="67">
        <v>1370536.3</v>
      </c>
      <c r="H83" s="67">
        <v>9932994.34</v>
      </c>
      <c r="I83" s="67">
        <v>3698390.64</v>
      </c>
      <c r="J83" s="67">
        <v>6234603.7</v>
      </c>
      <c r="K83" s="67">
        <v>10840842.68</v>
      </c>
      <c r="L83" s="67">
        <v>3769012.87</v>
      </c>
      <c r="M83" s="67">
        <v>7071829.81</v>
      </c>
      <c r="N83" s="67">
        <v>548387.7</v>
      </c>
      <c r="O83" s="67">
        <v>15077.51</v>
      </c>
      <c r="P83" s="67">
        <v>533310.19</v>
      </c>
      <c r="Q83" s="67"/>
    </row>
    <row r="84" spans="1:17" ht="19.5" customHeight="1">
      <c r="A84" s="77" t="s">
        <v>258</v>
      </c>
      <c r="B84" s="78" t="s">
        <v>258</v>
      </c>
      <c r="C84" s="78" t="s">
        <v>258</v>
      </c>
      <c r="D84" s="78" t="s">
        <v>259</v>
      </c>
      <c r="E84" s="67">
        <v>343653</v>
      </c>
      <c r="F84" s="67">
        <v>25253</v>
      </c>
      <c r="G84" s="67">
        <v>318400</v>
      </c>
      <c r="H84" s="67">
        <v>2079209.64</v>
      </c>
      <c r="I84" s="67">
        <v>1739049.64</v>
      </c>
      <c r="J84" s="67">
        <v>340160</v>
      </c>
      <c r="K84" s="67">
        <v>2322862.64</v>
      </c>
      <c r="L84" s="67">
        <v>1764302.64</v>
      </c>
      <c r="M84" s="67">
        <v>558560</v>
      </c>
      <c r="N84" s="67">
        <v>100000</v>
      </c>
      <c r="O84" s="67"/>
      <c r="P84" s="67">
        <v>100000</v>
      </c>
      <c r="Q84" s="67"/>
    </row>
    <row r="85" spans="1:17" ht="19.5" customHeight="1">
      <c r="A85" s="77" t="s">
        <v>260</v>
      </c>
      <c r="B85" s="78" t="s">
        <v>260</v>
      </c>
      <c r="C85" s="78" t="s">
        <v>260</v>
      </c>
      <c r="D85" s="78" t="s">
        <v>261</v>
      </c>
      <c r="E85" s="67">
        <v>25253</v>
      </c>
      <c r="F85" s="67">
        <v>25253</v>
      </c>
      <c r="G85" s="67"/>
      <c r="H85" s="67">
        <v>1739049.64</v>
      </c>
      <c r="I85" s="67">
        <v>1739049.64</v>
      </c>
      <c r="J85" s="67"/>
      <c r="K85" s="67">
        <v>1764302.64</v>
      </c>
      <c r="L85" s="67">
        <v>1764302.64</v>
      </c>
      <c r="M85" s="67"/>
      <c r="N85" s="67"/>
      <c r="O85" s="67"/>
      <c r="P85" s="67"/>
      <c r="Q85" s="67"/>
    </row>
    <row r="86" spans="1:17" ht="19.5" customHeight="1">
      <c r="A86" s="77" t="s">
        <v>262</v>
      </c>
      <c r="B86" s="78" t="s">
        <v>262</v>
      </c>
      <c r="C86" s="78" t="s">
        <v>262</v>
      </c>
      <c r="D86" s="78" t="s">
        <v>263</v>
      </c>
      <c r="E86" s="67"/>
      <c r="F86" s="67"/>
      <c r="G86" s="67"/>
      <c r="H86" s="67">
        <v>20160</v>
      </c>
      <c r="I86" s="67"/>
      <c r="J86" s="67">
        <v>20160</v>
      </c>
      <c r="K86" s="67">
        <v>20160</v>
      </c>
      <c r="L86" s="67"/>
      <c r="M86" s="67">
        <v>20160</v>
      </c>
      <c r="N86" s="67"/>
      <c r="O86" s="67"/>
      <c r="P86" s="67"/>
      <c r="Q86" s="67"/>
    </row>
    <row r="87" spans="1:17" ht="19.5" customHeight="1">
      <c r="A87" s="77" t="s">
        <v>264</v>
      </c>
      <c r="B87" s="78" t="s">
        <v>264</v>
      </c>
      <c r="C87" s="78" t="s">
        <v>264</v>
      </c>
      <c r="D87" s="78" t="s">
        <v>265</v>
      </c>
      <c r="E87" s="67">
        <v>154400</v>
      </c>
      <c r="F87" s="67"/>
      <c r="G87" s="67">
        <v>154400</v>
      </c>
      <c r="H87" s="67">
        <v>156000</v>
      </c>
      <c r="I87" s="67"/>
      <c r="J87" s="67">
        <v>156000</v>
      </c>
      <c r="K87" s="67">
        <v>210400</v>
      </c>
      <c r="L87" s="67"/>
      <c r="M87" s="67">
        <v>210400</v>
      </c>
      <c r="N87" s="67">
        <v>100000</v>
      </c>
      <c r="O87" s="67"/>
      <c r="P87" s="67">
        <v>100000</v>
      </c>
      <c r="Q87" s="67"/>
    </row>
    <row r="88" spans="1:17" ht="19.5" customHeight="1">
      <c r="A88" s="77" t="s">
        <v>266</v>
      </c>
      <c r="B88" s="78" t="s">
        <v>266</v>
      </c>
      <c r="C88" s="78" t="s">
        <v>266</v>
      </c>
      <c r="D88" s="78" t="s">
        <v>267</v>
      </c>
      <c r="E88" s="67">
        <v>164000</v>
      </c>
      <c r="F88" s="67"/>
      <c r="G88" s="67">
        <v>164000</v>
      </c>
      <c r="H88" s="67">
        <v>164000</v>
      </c>
      <c r="I88" s="67"/>
      <c r="J88" s="67">
        <v>164000</v>
      </c>
      <c r="K88" s="67">
        <v>328000</v>
      </c>
      <c r="L88" s="67"/>
      <c r="M88" s="67">
        <v>328000</v>
      </c>
      <c r="N88" s="67"/>
      <c r="O88" s="67"/>
      <c r="P88" s="67"/>
      <c r="Q88" s="67"/>
    </row>
    <row r="89" spans="1:17" ht="19.5" customHeight="1">
      <c r="A89" s="77" t="s">
        <v>268</v>
      </c>
      <c r="B89" s="78" t="s">
        <v>268</v>
      </c>
      <c r="C89" s="78" t="s">
        <v>268</v>
      </c>
      <c r="D89" s="78" t="s">
        <v>269</v>
      </c>
      <c r="E89" s="67">
        <v>240668.25</v>
      </c>
      <c r="F89" s="67">
        <v>5740.25</v>
      </c>
      <c r="G89" s="67">
        <v>234928</v>
      </c>
      <c r="H89" s="67">
        <v>543546.38</v>
      </c>
      <c r="I89" s="67">
        <v>313392.68</v>
      </c>
      <c r="J89" s="67">
        <v>230153.7</v>
      </c>
      <c r="K89" s="67">
        <v>522795.63</v>
      </c>
      <c r="L89" s="67">
        <v>319132.93</v>
      </c>
      <c r="M89" s="67">
        <v>203662.7</v>
      </c>
      <c r="N89" s="67">
        <v>261419</v>
      </c>
      <c r="O89" s="67"/>
      <c r="P89" s="67">
        <v>261419</v>
      </c>
      <c r="Q89" s="67"/>
    </row>
    <row r="90" spans="1:17" ht="19.5" customHeight="1">
      <c r="A90" s="77" t="s">
        <v>270</v>
      </c>
      <c r="B90" s="78" t="s">
        <v>270</v>
      </c>
      <c r="C90" s="78" t="s">
        <v>270</v>
      </c>
      <c r="D90" s="78" t="s">
        <v>271</v>
      </c>
      <c r="E90" s="67">
        <v>5740.25</v>
      </c>
      <c r="F90" s="67">
        <v>5740.25</v>
      </c>
      <c r="G90" s="67"/>
      <c r="H90" s="67">
        <v>313392.68</v>
      </c>
      <c r="I90" s="67">
        <v>313392.68</v>
      </c>
      <c r="J90" s="67"/>
      <c r="K90" s="67">
        <v>319132.93</v>
      </c>
      <c r="L90" s="67">
        <v>319132.93</v>
      </c>
      <c r="M90" s="67"/>
      <c r="N90" s="67"/>
      <c r="O90" s="67"/>
      <c r="P90" s="67"/>
      <c r="Q90" s="67"/>
    </row>
    <row r="91" spans="1:17" ht="19.5" customHeight="1">
      <c r="A91" s="77" t="s">
        <v>272</v>
      </c>
      <c r="B91" s="78" t="s">
        <v>272</v>
      </c>
      <c r="C91" s="78" t="s">
        <v>272</v>
      </c>
      <c r="D91" s="78" t="s">
        <v>273</v>
      </c>
      <c r="E91" s="67">
        <v>234928</v>
      </c>
      <c r="F91" s="67"/>
      <c r="G91" s="67">
        <v>234928</v>
      </c>
      <c r="H91" s="67">
        <v>228990</v>
      </c>
      <c r="I91" s="67"/>
      <c r="J91" s="67">
        <v>228990</v>
      </c>
      <c r="K91" s="67">
        <v>202499</v>
      </c>
      <c r="L91" s="67"/>
      <c r="M91" s="67">
        <v>202499</v>
      </c>
      <c r="N91" s="67">
        <v>261419</v>
      </c>
      <c r="O91" s="67"/>
      <c r="P91" s="67">
        <v>261419</v>
      </c>
      <c r="Q91" s="67"/>
    </row>
    <row r="92" spans="1:17" ht="19.5" customHeight="1">
      <c r="A92" s="77" t="s">
        <v>274</v>
      </c>
      <c r="B92" s="78" t="s">
        <v>274</v>
      </c>
      <c r="C92" s="78" t="s">
        <v>274</v>
      </c>
      <c r="D92" s="78" t="s">
        <v>275</v>
      </c>
      <c r="E92" s="67"/>
      <c r="F92" s="67"/>
      <c r="G92" s="67"/>
      <c r="H92" s="67">
        <v>1163.7</v>
      </c>
      <c r="I92" s="67"/>
      <c r="J92" s="67">
        <v>1163.7</v>
      </c>
      <c r="K92" s="67">
        <v>1163.7</v>
      </c>
      <c r="L92" s="67"/>
      <c r="M92" s="67">
        <v>1163.7</v>
      </c>
      <c r="N92" s="67"/>
      <c r="O92" s="67"/>
      <c r="P92" s="67"/>
      <c r="Q92" s="67"/>
    </row>
    <row r="93" spans="1:17" ht="19.5" customHeight="1">
      <c r="A93" s="77" t="s">
        <v>276</v>
      </c>
      <c r="B93" s="78" t="s">
        <v>276</v>
      </c>
      <c r="C93" s="78" t="s">
        <v>276</v>
      </c>
      <c r="D93" s="78" t="s">
        <v>277</v>
      </c>
      <c r="E93" s="67">
        <v>182950.34</v>
      </c>
      <c r="F93" s="67">
        <v>7578</v>
      </c>
      <c r="G93" s="67">
        <v>175372.34</v>
      </c>
      <c r="H93" s="67">
        <v>498784.72</v>
      </c>
      <c r="I93" s="67">
        <v>448784.72</v>
      </c>
      <c r="J93" s="67">
        <v>50000</v>
      </c>
      <c r="K93" s="67">
        <v>589911.72</v>
      </c>
      <c r="L93" s="67">
        <v>456362.72</v>
      </c>
      <c r="M93" s="67">
        <v>133549</v>
      </c>
      <c r="N93" s="67">
        <v>91823.34</v>
      </c>
      <c r="O93" s="67"/>
      <c r="P93" s="67">
        <v>91823.34</v>
      </c>
      <c r="Q93" s="67"/>
    </row>
    <row r="94" spans="1:17" ht="19.5" customHeight="1">
      <c r="A94" s="77" t="s">
        <v>333</v>
      </c>
      <c r="B94" s="78" t="s">
        <v>333</v>
      </c>
      <c r="C94" s="78" t="s">
        <v>333</v>
      </c>
      <c r="D94" s="78" t="s">
        <v>334</v>
      </c>
      <c r="E94" s="67">
        <v>15314</v>
      </c>
      <c r="F94" s="67"/>
      <c r="G94" s="67">
        <v>15314</v>
      </c>
      <c r="H94" s="67"/>
      <c r="I94" s="67"/>
      <c r="J94" s="67"/>
      <c r="K94" s="67">
        <v>9485</v>
      </c>
      <c r="L94" s="67"/>
      <c r="M94" s="67">
        <v>9485</v>
      </c>
      <c r="N94" s="67">
        <v>5829</v>
      </c>
      <c r="O94" s="67"/>
      <c r="P94" s="67">
        <v>5829</v>
      </c>
      <c r="Q94" s="67"/>
    </row>
    <row r="95" spans="1:17" ht="19.5" customHeight="1">
      <c r="A95" s="77" t="s">
        <v>335</v>
      </c>
      <c r="B95" s="78" t="s">
        <v>335</v>
      </c>
      <c r="C95" s="78" t="s">
        <v>335</v>
      </c>
      <c r="D95" s="78" t="s">
        <v>336</v>
      </c>
      <c r="E95" s="67">
        <v>24705.34</v>
      </c>
      <c r="F95" s="67"/>
      <c r="G95" s="67">
        <v>24705.34</v>
      </c>
      <c r="H95" s="67"/>
      <c r="I95" s="67"/>
      <c r="J95" s="67"/>
      <c r="K95" s="67">
        <v>11575</v>
      </c>
      <c r="L95" s="67"/>
      <c r="M95" s="67">
        <v>11575</v>
      </c>
      <c r="N95" s="67">
        <v>13130.34</v>
      </c>
      <c r="O95" s="67"/>
      <c r="P95" s="67">
        <v>13130.34</v>
      </c>
      <c r="Q95" s="67"/>
    </row>
    <row r="96" spans="1:17" ht="19.5" customHeight="1">
      <c r="A96" s="77" t="s">
        <v>278</v>
      </c>
      <c r="B96" s="78" t="s">
        <v>278</v>
      </c>
      <c r="C96" s="78" t="s">
        <v>278</v>
      </c>
      <c r="D96" s="78" t="s">
        <v>279</v>
      </c>
      <c r="E96" s="67">
        <v>142931</v>
      </c>
      <c r="F96" s="67">
        <v>7578</v>
      </c>
      <c r="G96" s="67">
        <v>135353</v>
      </c>
      <c r="H96" s="67">
        <v>498784.72</v>
      </c>
      <c r="I96" s="67">
        <v>448784.72</v>
      </c>
      <c r="J96" s="67">
        <v>50000</v>
      </c>
      <c r="K96" s="67">
        <v>568851.72</v>
      </c>
      <c r="L96" s="67">
        <v>456362.72</v>
      </c>
      <c r="M96" s="67">
        <v>112489</v>
      </c>
      <c r="N96" s="67">
        <v>72864</v>
      </c>
      <c r="O96" s="67"/>
      <c r="P96" s="67">
        <v>72864</v>
      </c>
      <c r="Q96" s="67"/>
    </row>
    <row r="97" spans="1:17" ht="19.5" customHeight="1">
      <c r="A97" s="77" t="s">
        <v>280</v>
      </c>
      <c r="B97" s="78" t="s">
        <v>280</v>
      </c>
      <c r="C97" s="78" t="s">
        <v>280</v>
      </c>
      <c r="D97" s="78" t="s">
        <v>281</v>
      </c>
      <c r="E97" s="67">
        <v>622788.13</v>
      </c>
      <c r="F97" s="67"/>
      <c r="G97" s="67">
        <v>622788.13</v>
      </c>
      <c r="H97" s="67">
        <v>5364290</v>
      </c>
      <c r="I97" s="67"/>
      <c r="J97" s="67">
        <v>5364290</v>
      </c>
      <c r="K97" s="67">
        <v>5915130.28</v>
      </c>
      <c r="L97" s="67"/>
      <c r="M97" s="67">
        <v>5915130.28</v>
      </c>
      <c r="N97" s="67">
        <v>71947.85</v>
      </c>
      <c r="O97" s="67"/>
      <c r="P97" s="67">
        <v>71947.85</v>
      </c>
      <c r="Q97" s="67"/>
    </row>
    <row r="98" spans="1:17" ht="19.5" customHeight="1">
      <c r="A98" s="77" t="s">
        <v>282</v>
      </c>
      <c r="B98" s="78" t="s">
        <v>282</v>
      </c>
      <c r="C98" s="78" t="s">
        <v>282</v>
      </c>
      <c r="D98" s="78" t="s">
        <v>283</v>
      </c>
      <c r="E98" s="67">
        <v>622788.13</v>
      </c>
      <c r="F98" s="67"/>
      <c r="G98" s="67">
        <v>622788.13</v>
      </c>
      <c r="H98" s="67">
        <v>4543800</v>
      </c>
      <c r="I98" s="67"/>
      <c r="J98" s="67">
        <v>4543800</v>
      </c>
      <c r="K98" s="67">
        <v>5131595.61</v>
      </c>
      <c r="L98" s="67"/>
      <c r="M98" s="67">
        <v>5131595.61</v>
      </c>
      <c r="N98" s="67">
        <v>34992.52</v>
      </c>
      <c r="O98" s="67"/>
      <c r="P98" s="67">
        <v>34992.52</v>
      </c>
      <c r="Q98" s="67"/>
    </row>
    <row r="99" spans="1:17" ht="19.5" customHeight="1">
      <c r="A99" s="77" t="s">
        <v>284</v>
      </c>
      <c r="B99" s="78" t="s">
        <v>284</v>
      </c>
      <c r="C99" s="78" t="s">
        <v>284</v>
      </c>
      <c r="D99" s="78" t="s">
        <v>285</v>
      </c>
      <c r="E99" s="67"/>
      <c r="F99" s="67"/>
      <c r="G99" s="67"/>
      <c r="H99" s="67">
        <v>791490</v>
      </c>
      <c r="I99" s="67"/>
      <c r="J99" s="67">
        <v>791490</v>
      </c>
      <c r="K99" s="67">
        <v>754534.67</v>
      </c>
      <c r="L99" s="67"/>
      <c r="M99" s="67">
        <v>754534.67</v>
      </c>
      <c r="N99" s="67">
        <v>36955.33</v>
      </c>
      <c r="O99" s="67"/>
      <c r="P99" s="67">
        <v>36955.33</v>
      </c>
      <c r="Q99" s="67"/>
    </row>
    <row r="100" spans="1:17" ht="19.5" customHeight="1">
      <c r="A100" s="77" t="s">
        <v>286</v>
      </c>
      <c r="B100" s="78" t="s">
        <v>286</v>
      </c>
      <c r="C100" s="78" t="s">
        <v>286</v>
      </c>
      <c r="D100" s="78" t="s">
        <v>287</v>
      </c>
      <c r="E100" s="67"/>
      <c r="F100" s="67"/>
      <c r="G100" s="67"/>
      <c r="H100" s="67">
        <v>29000</v>
      </c>
      <c r="I100" s="67"/>
      <c r="J100" s="67">
        <v>29000</v>
      </c>
      <c r="K100" s="67">
        <v>29000</v>
      </c>
      <c r="L100" s="67"/>
      <c r="M100" s="67">
        <v>29000</v>
      </c>
      <c r="N100" s="67"/>
      <c r="O100" s="67"/>
      <c r="P100" s="67"/>
      <c r="Q100" s="67"/>
    </row>
    <row r="101" spans="1:17" ht="19.5" customHeight="1">
      <c r="A101" s="77" t="s">
        <v>288</v>
      </c>
      <c r="B101" s="78" t="s">
        <v>288</v>
      </c>
      <c r="C101" s="78" t="s">
        <v>288</v>
      </c>
      <c r="D101" s="78" t="s">
        <v>289</v>
      </c>
      <c r="E101" s="67">
        <v>66176.32</v>
      </c>
      <c r="F101" s="67">
        <v>47128.49</v>
      </c>
      <c r="G101" s="67">
        <v>19047.83</v>
      </c>
      <c r="H101" s="67">
        <v>1447163.6</v>
      </c>
      <c r="I101" s="67">
        <v>1197163.6</v>
      </c>
      <c r="J101" s="67">
        <v>250000</v>
      </c>
      <c r="K101" s="67">
        <v>1490142.41</v>
      </c>
      <c r="L101" s="67">
        <v>1229214.58</v>
      </c>
      <c r="M101" s="67">
        <v>260927.83</v>
      </c>
      <c r="N101" s="67">
        <v>23197.51</v>
      </c>
      <c r="O101" s="67">
        <v>15077.51</v>
      </c>
      <c r="P101" s="67">
        <v>8120</v>
      </c>
      <c r="Q101" s="67"/>
    </row>
    <row r="102" spans="1:17" ht="19.5" customHeight="1">
      <c r="A102" s="77" t="s">
        <v>290</v>
      </c>
      <c r="B102" s="78" t="s">
        <v>290</v>
      </c>
      <c r="C102" s="78" t="s">
        <v>290</v>
      </c>
      <c r="D102" s="78" t="s">
        <v>291</v>
      </c>
      <c r="E102" s="67"/>
      <c r="F102" s="67"/>
      <c r="G102" s="67"/>
      <c r="H102" s="67">
        <v>190000</v>
      </c>
      <c r="I102" s="67"/>
      <c r="J102" s="67">
        <v>190000</v>
      </c>
      <c r="K102" s="67">
        <v>190000</v>
      </c>
      <c r="L102" s="67"/>
      <c r="M102" s="67">
        <v>190000</v>
      </c>
      <c r="N102" s="67"/>
      <c r="O102" s="67"/>
      <c r="P102" s="67"/>
      <c r="Q102" s="67"/>
    </row>
    <row r="103" spans="1:17" ht="19.5" customHeight="1">
      <c r="A103" s="77" t="s">
        <v>292</v>
      </c>
      <c r="B103" s="78" t="s">
        <v>292</v>
      </c>
      <c r="C103" s="78" t="s">
        <v>292</v>
      </c>
      <c r="D103" s="78" t="s">
        <v>293</v>
      </c>
      <c r="E103" s="67">
        <v>66176.32</v>
      </c>
      <c r="F103" s="67">
        <v>47128.49</v>
      </c>
      <c r="G103" s="67">
        <v>19047.83</v>
      </c>
      <c r="H103" s="67">
        <v>1257163.6</v>
      </c>
      <c r="I103" s="67">
        <v>1197163.6</v>
      </c>
      <c r="J103" s="67">
        <v>60000</v>
      </c>
      <c r="K103" s="67">
        <v>1300142.41</v>
      </c>
      <c r="L103" s="67">
        <v>1229214.58</v>
      </c>
      <c r="M103" s="67">
        <v>70927.83</v>
      </c>
      <c r="N103" s="67">
        <v>23197.51</v>
      </c>
      <c r="O103" s="67">
        <v>15077.51</v>
      </c>
      <c r="P103" s="67">
        <v>8120</v>
      </c>
      <c r="Q103" s="67"/>
    </row>
    <row r="104" spans="1:17" ht="19.5" customHeight="1">
      <c r="A104" s="77" t="s">
        <v>337</v>
      </c>
      <c r="B104" s="78" t="s">
        <v>337</v>
      </c>
      <c r="C104" s="78" t="s">
        <v>337</v>
      </c>
      <c r="D104" s="78" t="s">
        <v>338</v>
      </c>
      <c r="E104" s="67">
        <v>2000000</v>
      </c>
      <c r="F104" s="67"/>
      <c r="G104" s="67">
        <v>2000000</v>
      </c>
      <c r="H104" s="67"/>
      <c r="I104" s="67"/>
      <c r="J104" s="67"/>
      <c r="K104" s="67">
        <v>900000</v>
      </c>
      <c r="L104" s="67"/>
      <c r="M104" s="67">
        <v>900000</v>
      </c>
      <c r="N104" s="67">
        <v>1100000</v>
      </c>
      <c r="O104" s="67"/>
      <c r="P104" s="67">
        <v>1100000</v>
      </c>
      <c r="Q104" s="67"/>
    </row>
    <row r="105" spans="1:17" ht="19.5" customHeight="1">
      <c r="A105" s="77" t="s">
        <v>339</v>
      </c>
      <c r="B105" s="78" t="s">
        <v>339</v>
      </c>
      <c r="C105" s="78" t="s">
        <v>339</v>
      </c>
      <c r="D105" s="78" t="s">
        <v>340</v>
      </c>
      <c r="E105" s="67">
        <v>2000000</v>
      </c>
      <c r="F105" s="67"/>
      <c r="G105" s="67">
        <v>2000000</v>
      </c>
      <c r="H105" s="67"/>
      <c r="I105" s="67"/>
      <c r="J105" s="67"/>
      <c r="K105" s="67">
        <v>900000</v>
      </c>
      <c r="L105" s="67"/>
      <c r="M105" s="67">
        <v>900000</v>
      </c>
      <c r="N105" s="67">
        <v>1100000</v>
      </c>
      <c r="O105" s="67"/>
      <c r="P105" s="67">
        <v>1100000</v>
      </c>
      <c r="Q105" s="67"/>
    </row>
    <row r="106" spans="1:17" ht="19.5" customHeight="1">
      <c r="A106" s="77" t="s">
        <v>341</v>
      </c>
      <c r="B106" s="78" t="s">
        <v>341</v>
      </c>
      <c r="C106" s="78" t="s">
        <v>341</v>
      </c>
      <c r="D106" s="78" t="s">
        <v>342</v>
      </c>
      <c r="E106" s="67">
        <v>2000000</v>
      </c>
      <c r="F106" s="67"/>
      <c r="G106" s="67">
        <v>2000000</v>
      </c>
      <c r="H106" s="67"/>
      <c r="I106" s="67"/>
      <c r="J106" s="67"/>
      <c r="K106" s="67">
        <v>900000</v>
      </c>
      <c r="L106" s="67"/>
      <c r="M106" s="67">
        <v>900000</v>
      </c>
      <c r="N106" s="67">
        <v>1100000</v>
      </c>
      <c r="O106" s="67"/>
      <c r="P106" s="67">
        <v>1100000</v>
      </c>
      <c r="Q106" s="67"/>
    </row>
    <row r="107" spans="1:17" ht="19.5" customHeight="1">
      <c r="A107" s="77" t="s">
        <v>294</v>
      </c>
      <c r="B107" s="78" t="s">
        <v>294</v>
      </c>
      <c r="C107" s="78" t="s">
        <v>294</v>
      </c>
      <c r="D107" s="78" t="s">
        <v>295</v>
      </c>
      <c r="E107" s="67">
        <v>8693</v>
      </c>
      <c r="F107" s="67">
        <v>8693</v>
      </c>
      <c r="G107" s="67"/>
      <c r="H107" s="67">
        <v>665480.56</v>
      </c>
      <c r="I107" s="67">
        <v>665480.56</v>
      </c>
      <c r="J107" s="67"/>
      <c r="K107" s="67">
        <v>674173.56</v>
      </c>
      <c r="L107" s="67">
        <v>674173.56</v>
      </c>
      <c r="M107" s="67"/>
      <c r="N107" s="67"/>
      <c r="O107" s="67"/>
      <c r="P107" s="67"/>
      <c r="Q107" s="67"/>
    </row>
    <row r="108" spans="1:17" ht="19.5" customHeight="1">
      <c r="A108" s="77" t="s">
        <v>296</v>
      </c>
      <c r="B108" s="78" t="s">
        <v>296</v>
      </c>
      <c r="C108" s="78" t="s">
        <v>296</v>
      </c>
      <c r="D108" s="78" t="s">
        <v>297</v>
      </c>
      <c r="E108" s="67">
        <v>8693</v>
      </c>
      <c r="F108" s="67">
        <v>8693</v>
      </c>
      <c r="G108" s="67"/>
      <c r="H108" s="67">
        <v>665480.56</v>
      </c>
      <c r="I108" s="67">
        <v>665480.56</v>
      </c>
      <c r="J108" s="67"/>
      <c r="K108" s="67">
        <v>674173.56</v>
      </c>
      <c r="L108" s="67">
        <v>674173.56</v>
      </c>
      <c r="M108" s="67"/>
      <c r="N108" s="67"/>
      <c r="O108" s="67"/>
      <c r="P108" s="67"/>
      <c r="Q108" s="67"/>
    </row>
    <row r="109" spans="1:17" ht="19.5" customHeight="1">
      <c r="A109" s="77" t="s">
        <v>298</v>
      </c>
      <c r="B109" s="78" t="s">
        <v>298</v>
      </c>
      <c r="C109" s="78" t="s">
        <v>298</v>
      </c>
      <c r="D109" s="78" t="s">
        <v>132</v>
      </c>
      <c r="E109" s="67">
        <v>1000</v>
      </c>
      <c r="F109" s="67">
        <v>1000</v>
      </c>
      <c r="G109" s="67"/>
      <c r="H109" s="67">
        <v>252401.2</v>
      </c>
      <c r="I109" s="67">
        <v>252401.2</v>
      </c>
      <c r="J109" s="67"/>
      <c r="K109" s="67">
        <v>253401.2</v>
      </c>
      <c r="L109" s="67">
        <v>253401.2</v>
      </c>
      <c r="M109" s="67"/>
      <c r="N109" s="67"/>
      <c r="O109" s="67"/>
      <c r="P109" s="67"/>
      <c r="Q109" s="67"/>
    </row>
    <row r="110" spans="1:17" ht="19.5" customHeight="1">
      <c r="A110" s="77" t="s">
        <v>299</v>
      </c>
      <c r="B110" s="78" t="s">
        <v>299</v>
      </c>
      <c r="C110" s="78" t="s">
        <v>299</v>
      </c>
      <c r="D110" s="78" t="s">
        <v>261</v>
      </c>
      <c r="E110" s="67">
        <v>7693</v>
      </c>
      <c r="F110" s="67">
        <v>7693</v>
      </c>
      <c r="G110" s="67"/>
      <c r="H110" s="67">
        <v>413079.36</v>
      </c>
      <c r="I110" s="67">
        <v>413079.36</v>
      </c>
      <c r="J110" s="67"/>
      <c r="K110" s="67">
        <v>420772.36</v>
      </c>
      <c r="L110" s="67">
        <v>420772.36</v>
      </c>
      <c r="M110" s="67"/>
      <c r="N110" s="67"/>
      <c r="O110" s="67"/>
      <c r="P110" s="67"/>
      <c r="Q110" s="67"/>
    </row>
    <row r="111" spans="1:17" ht="19.5" customHeight="1">
      <c r="A111" s="77" t="s">
        <v>300</v>
      </c>
      <c r="B111" s="78" t="s">
        <v>300</v>
      </c>
      <c r="C111" s="78" t="s">
        <v>300</v>
      </c>
      <c r="D111" s="78" t="s">
        <v>301</v>
      </c>
      <c r="E111" s="67"/>
      <c r="F111" s="67"/>
      <c r="G111" s="67"/>
      <c r="H111" s="67">
        <v>336000</v>
      </c>
      <c r="I111" s="67"/>
      <c r="J111" s="67">
        <v>336000</v>
      </c>
      <c r="K111" s="67">
        <v>171263.23</v>
      </c>
      <c r="L111" s="67"/>
      <c r="M111" s="67">
        <v>171263.23</v>
      </c>
      <c r="N111" s="67">
        <v>164736.77</v>
      </c>
      <c r="O111" s="67"/>
      <c r="P111" s="67">
        <v>164736.77</v>
      </c>
      <c r="Q111" s="67"/>
    </row>
    <row r="112" spans="1:17" ht="19.5" customHeight="1">
      <c r="A112" s="77" t="s">
        <v>302</v>
      </c>
      <c r="B112" s="78" t="s">
        <v>302</v>
      </c>
      <c r="C112" s="78" t="s">
        <v>302</v>
      </c>
      <c r="D112" s="78" t="s">
        <v>303</v>
      </c>
      <c r="E112" s="67"/>
      <c r="F112" s="67"/>
      <c r="G112" s="67"/>
      <c r="H112" s="67">
        <v>336000</v>
      </c>
      <c r="I112" s="67"/>
      <c r="J112" s="67">
        <v>336000</v>
      </c>
      <c r="K112" s="67">
        <v>171263.23</v>
      </c>
      <c r="L112" s="67"/>
      <c r="M112" s="67">
        <v>171263.23</v>
      </c>
      <c r="N112" s="67">
        <v>164736.77</v>
      </c>
      <c r="O112" s="67"/>
      <c r="P112" s="67">
        <v>164736.77</v>
      </c>
      <c r="Q112" s="67"/>
    </row>
    <row r="113" spans="1:17" ht="19.5" customHeight="1">
      <c r="A113" s="77" t="s">
        <v>304</v>
      </c>
      <c r="B113" s="78" t="s">
        <v>304</v>
      </c>
      <c r="C113" s="78" t="s">
        <v>304</v>
      </c>
      <c r="D113" s="78" t="s">
        <v>305</v>
      </c>
      <c r="E113" s="67"/>
      <c r="F113" s="67"/>
      <c r="G113" s="67"/>
      <c r="H113" s="67">
        <v>336000</v>
      </c>
      <c r="I113" s="67"/>
      <c r="J113" s="67">
        <v>336000</v>
      </c>
      <c r="K113" s="67">
        <v>171263.23</v>
      </c>
      <c r="L113" s="67"/>
      <c r="M113" s="67">
        <v>171263.23</v>
      </c>
      <c r="N113" s="67">
        <v>164736.77</v>
      </c>
      <c r="O113" s="67"/>
      <c r="P113" s="67">
        <v>164736.77</v>
      </c>
      <c r="Q113" s="67"/>
    </row>
    <row r="114" spans="1:17" ht="19.5" customHeight="1">
      <c r="A114" s="77" t="s">
        <v>306</v>
      </c>
      <c r="B114" s="78" t="s">
        <v>306</v>
      </c>
      <c r="C114" s="78" t="s">
        <v>306</v>
      </c>
      <c r="D114" s="78" t="s">
        <v>307</v>
      </c>
      <c r="E114" s="67"/>
      <c r="F114" s="67"/>
      <c r="G114" s="67"/>
      <c r="H114" s="67">
        <v>59116</v>
      </c>
      <c r="I114" s="67">
        <v>59116</v>
      </c>
      <c r="J114" s="67"/>
      <c r="K114" s="67">
        <v>59116</v>
      </c>
      <c r="L114" s="67">
        <v>59116</v>
      </c>
      <c r="M114" s="67"/>
      <c r="N114" s="67"/>
      <c r="O114" s="67"/>
      <c r="P114" s="67"/>
      <c r="Q114" s="67"/>
    </row>
    <row r="115" spans="1:17" ht="19.5" customHeight="1">
      <c r="A115" s="77" t="s">
        <v>308</v>
      </c>
      <c r="B115" s="78" t="s">
        <v>308</v>
      </c>
      <c r="C115" s="78" t="s">
        <v>308</v>
      </c>
      <c r="D115" s="78" t="s">
        <v>309</v>
      </c>
      <c r="E115" s="67"/>
      <c r="F115" s="67"/>
      <c r="G115" s="67"/>
      <c r="H115" s="67">
        <v>59116</v>
      </c>
      <c r="I115" s="67">
        <v>59116</v>
      </c>
      <c r="J115" s="67"/>
      <c r="K115" s="67">
        <v>59116</v>
      </c>
      <c r="L115" s="67">
        <v>59116</v>
      </c>
      <c r="M115" s="67"/>
      <c r="N115" s="67"/>
      <c r="O115" s="67"/>
      <c r="P115" s="67"/>
      <c r="Q115" s="67"/>
    </row>
    <row r="116" spans="1:17" ht="19.5" customHeight="1">
      <c r="A116" s="77" t="s">
        <v>310</v>
      </c>
      <c r="B116" s="78" t="s">
        <v>310</v>
      </c>
      <c r="C116" s="78" t="s">
        <v>310</v>
      </c>
      <c r="D116" s="78" t="s">
        <v>311</v>
      </c>
      <c r="E116" s="67"/>
      <c r="F116" s="67"/>
      <c r="G116" s="67"/>
      <c r="H116" s="67">
        <v>59116</v>
      </c>
      <c r="I116" s="67">
        <v>59116</v>
      </c>
      <c r="J116" s="67"/>
      <c r="K116" s="67">
        <v>59116</v>
      </c>
      <c r="L116" s="67">
        <v>59116</v>
      </c>
      <c r="M116" s="67"/>
      <c r="N116" s="67"/>
      <c r="O116" s="67"/>
      <c r="P116" s="67"/>
      <c r="Q116" s="67"/>
    </row>
    <row r="117" spans="1:17" ht="19.5" customHeight="1">
      <c r="A117" s="84" t="s">
        <v>376</v>
      </c>
      <c r="B117" s="85" t="s">
        <v>376</v>
      </c>
      <c r="C117" s="85" t="s">
        <v>376</v>
      </c>
      <c r="D117" s="85" t="s">
        <v>376</v>
      </c>
      <c r="E117" s="85" t="s">
        <v>376</v>
      </c>
      <c r="F117" s="85" t="s">
        <v>376</v>
      </c>
      <c r="G117" s="85" t="s">
        <v>376</v>
      </c>
      <c r="H117" s="85" t="s">
        <v>376</v>
      </c>
      <c r="I117" s="85" t="s">
        <v>376</v>
      </c>
      <c r="J117" s="85" t="s">
        <v>376</v>
      </c>
      <c r="K117" s="85" t="s">
        <v>376</v>
      </c>
      <c r="L117" s="85" t="s">
        <v>376</v>
      </c>
      <c r="M117" s="85" t="s">
        <v>376</v>
      </c>
      <c r="N117" s="85" t="s">
        <v>376</v>
      </c>
      <c r="O117" s="85" t="s">
        <v>376</v>
      </c>
      <c r="P117" s="85" t="s">
        <v>376</v>
      </c>
      <c r="Q117" s="85" t="s">
        <v>376</v>
      </c>
    </row>
    <row r="118" spans="1:17" ht="409.5" customHeight="1" hidden="1">
      <c r="A118" s="79"/>
      <c r="B118" s="80"/>
      <c r="C118" s="80"/>
      <c r="D118" s="80"/>
      <c r="E118" s="80"/>
      <c r="F118" s="80"/>
      <c r="G118" s="80"/>
      <c r="H118" s="80"/>
      <c r="I118" s="81"/>
      <c r="J118" s="80"/>
      <c r="K118" s="80"/>
      <c r="L118" s="80"/>
      <c r="M118" s="80"/>
      <c r="N118" s="80"/>
      <c r="O118" s="80"/>
      <c r="P118" s="80"/>
      <c r="Q118" s="80"/>
    </row>
    <row r="119" spans="1:17" ht="409.5" customHeight="1" hidden="1">
      <c r="A119" s="79"/>
      <c r="B119" s="80"/>
      <c r="C119" s="80"/>
      <c r="D119" s="80"/>
      <c r="E119" s="80"/>
      <c r="F119" s="80"/>
      <c r="G119" s="80"/>
      <c r="H119" s="80"/>
      <c r="I119" s="86"/>
      <c r="J119" s="80"/>
      <c r="K119" s="80"/>
      <c r="L119" s="80"/>
      <c r="M119" s="80"/>
      <c r="N119" s="80"/>
      <c r="O119" s="80"/>
      <c r="P119" s="80"/>
      <c r="Q119" s="80"/>
    </row>
  </sheetData>
  <sheetProtection/>
  <mergeCells count="134">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Q117"/>
    <mergeCell ref="A118:Q118"/>
    <mergeCell ref="A119:Q119"/>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6"/>
  <sheetViews>
    <sheetView workbookViewId="0" topLeftCell="A1">
      <selection activeCell="A1" sqref="A1"/>
    </sheetView>
  </sheetViews>
  <sheetFormatPr defaultColWidth="9.140625" defaultRowHeight="12.75"/>
  <cols>
    <col min="1" max="1" width="7.00390625" style="0" customWidth="1"/>
    <col min="2" max="2" width="3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00390625" style="0" customWidth="1"/>
    <col min="9" max="9" width="19.57421875" style="0" customWidth="1"/>
  </cols>
  <sheetData>
    <row r="1" spans="1:9" ht="27.75" customHeight="1">
      <c r="A1" s="31"/>
      <c r="B1" s="32"/>
      <c r="C1" s="32"/>
      <c r="D1" s="32"/>
      <c r="E1" s="33" t="s">
        <v>377</v>
      </c>
      <c r="F1" s="32"/>
      <c r="G1" s="32"/>
      <c r="H1" s="32"/>
      <c r="I1" s="32"/>
    </row>
    <row r="2" spans="1:9" ht="409.5" customHeight="1" hidden="1">
      <c r="A2" s="34"/>
      <c r="B2" s="35"/>
      <c r="C2" s="35"/>
      <c r="D2" s="35"/>
      <c r="E2" s="35"/>
      <c r="F2" s="35"/>
      <c r="G2" s="35"/>
      <c r="H2" s="35"/>
      <c r="I2" s="35"/>
    </row>
    <row r="3" spans="1:9" ht="409.5" customHeight="1" hidden="1">
      <c r="A3" s="34"/>
      <c r="B3" s="35"/>
      <c r="C3" s="35"/>
      <c r="D3" s="35"/>
      <c r="E3" s="35"/>
      <c r="F3" s="35"/>
      <c r="G3" s="35"/>
      <c r="H3" s="35"/>
      <c r="I3" s="35"/>
    </row>
    <row r="4" spans="1:9" ht="409.5" customHeight="1" hidden="1">
      <c r="A4" s="34"/>
      <c r="B4" s="35"/>
      <c r="C4" s="35"/>
      <c r="D4" s="35"/>
      <c r="E4" s="35"/>
      <c r="F4" s="35"/>
      <c r="G4" s="35"/>
      <c r="H4" s="35"/>
      <c r="I4" s="35"/>
    </row>
    <row r="5" spans="1:9" ht="409.5" customHeight="1" hidden="1">
      <c r="A5" s="34"/>
      <c r="B5" s="35"/>
      <c r="C5" s="35"/>
      <c r="D5" s="35"/>
      <c r="E5" s="35"/>
      <c r="F5" s="35"/>
      <c r="G5" s="35"/>
      <c r="H5" s="35"/>
      <c r="I5" s="35"/>
    </row>
    <row r="6" spans="1:9" ht="409.5" customHeight="1" hidden="1">
      <c r="A6" s="64"/>
      <c r="B6" s="35"/>
      <c r="C6" s="35"/>
      <c r="D6" s="35"/>
      <c r="E6" s="35"/>
      <c r="F6" s="35"/>
      <c r="G6" s="35"/>
      <c r="H6" s="35"/>
      <c r="I6" s="65"/>
    </row>
    <row r="7" spans="1:9" ht="13.5" customHeight="1">
      <c r="A7" s="36" t="s">
        <v>1</v>
      </c>
      <c r="B7" s="37"/>
      <c r="C7" s="37"/>
      <c r="D7" s="37"/>
      <c r="E7" s="38"/>
      <c r="F7" s="37"/>
      <c r="G7" s="37"/>
      <c r="H7" s="37"/>
      <c r="I7" s="56" t="s">
        <v>2</v>
      </c>
    </row>
    <row r="8" spans="1:9" ht="19.5" customHeight="1">
      <c r="A8" s="76" t="s">
        <v>378</v>
      </c>
      <c r="B8" s="47" t="s">
        <v>378</v>
      </c>
      <c r="C8" s="47" t="s">
        <v>378</v>
      </c>
      <c r="D8" s="47" t="s">
        <v>379</v>
      </c>
      <c r="E8" s="47" t="s">
        <v>379</v>
      </c>
      <c r="F8" s="47" t="s">
        <v>379</v>
      </c>
      <c r="G8" s="47" t="s">
        <v>379</v>
      </c>
      <c r="H8" s="47" t="s">
        <v>379</v>
      </c>
      <c r="I8" s="47" t="s">
        <v>379</v>
      </c>
    </row>
    <row r="9" spans="1:9" ht="19.5" customHeight="1">
      <c r="A9" s="76" t="s">
        <v>380</v>
      </c>
      <c r="B9" s="47" t="s">
        <v>120</v>
      </c>
      <c r="C9" s="47" t="s">
        <v>7</v>
      </c>
      <c r="D9" s="47" t="s">
        <v>380</v>
      </c>
      <c r="E9" s="47" t="s">
        <v>120</v>
      </c>
      <c r="F9" s="47" t="s">
        <v>7</v>
      </c>
      <c r="G9" s="47" t="s">
        <v>380</v>
      </c>
      <c r="H9" s="47" t="s">
        <v>120</v>
      </c>
      <c r="I9" s="47" t="s">
        <v>7</v>
      </c>
    </row>
    <row r="10" spans="1:9" ht="19.5" customHeight="1">
      <c r="A10" s="76" t="s">
        <v>380</v>
      </c>
      <c r="B10" s="47" t="s">
        <v>120</v>
      </c>
      <c r="C10" s="47" t="s">
        <v>7</v>
      </c>
      <c r="D10" s="47" t="s">
        <v>380</v>
      </c>
      <c r="E10" s="47" t="s">
        <v>120</v>
      </c>
      <c r="F10" s="47" t="s">
        <v>7</v>
      </c>
      <c r="G10" s="47" t="s">
        <v>380</v>
      </c>
      <c r="H10" s="47" t="s">
        <v>120</v>
      </c>
      <c r="I10" s="47" t="s">
        <v>7</v>
      </c>
    </row>
    <row r="11" spans="1:9" ht="19.5" customHeight="1">
      <c r="A11" s="77" t="s">
        <v>381</v>
      </c>
      <c r="B11" s="78" t="s">
        <v>382</v>
      </c>
      <c r="C11" s="67">
        <v>8938785.39</v>
      </c>
      <c r="D11" s="78" t="s">
        <v>383</v>
      </c>
      <c r="E11" s="78" t="s">
        <v>384</v>
      </c>
      <c r="F11" s="67">
        <v>694779.74</v>
      </c>
      <c r="G11" s="78" t="s">
        <v>385</v>
      </c>
      <c r="H11" s="78" t="s">
        <v>386</v>
      </c>
      <c r="I11" s="67">
        <v>30512.98</v>
      </c>
    </row>
    <row r="12" spans="1:9" ht="19.5" customHeight="1">
      <c r="A12" s="77" t="s">
        <v>387</v>
      </c>
      <c r="B12" s="78" t="s">
        <v>388</v>
      </c>
      <c r="C12" s="67">
        <v>2345577</v>
      </c>
      <c r="D12" s="78" t="s">
        <v>389</v>
      </c>
      <c r="E12" s="78" t="s">
        <v>390</v>
      </c>
      <c r="F12" s="67">
        <v>89966.17</v>
      </c>
      <c r="G12" s="78" t="s">
        <v>391</v>
      </c>
      <c r="H12" s="78" t="s">
        <v>392</v>
      </c>
      <c r="I12" s="67"/>
    </row>
    <row r="13" spans="1:9" ht="19.5" customHeight="1">
      <c r="A13" s="77" t="s">
        <v>393</v>
      </c>
      <c r="B13" s="78" t="s">
        <v>394</v>
      </c>
      <c r="C13" s="67">
        <v>2924223.85</v>
      </c>
      <c r="D13" s="78" t="s">
        <v>395</v>
      </c>
      <c r="E13" s="78" t="s">
        <v>396</v>
      </c>
      <c r="F13" s="67"/>
      <c r="G13" s="78" t="s">
        <v>397</v>
      </c>
      <c r="H13" s="78" t="s">
        <v>398</v>
      </c>
      <c r="I13" s="67">
        <v>30512.98</v>
      </c>
    </row>
    <row r="14" spans="1:9" ht="19.5" customHeight="1">
      <c r="A14" s="77" t="s">
        <v>399</v>
      </c>
      <c r="B14" s="78" t="s">
        <v>400</v>
      </c>
      <c r="C14" s="67">
        <v>198221</v>
      </c>
      <c r="D14" s="78" t="s">
        <v>401</v>
      </c>
      <c r="E14" s="78" t="s">
        <v>402</v>
      </c>
      <c r="F14" s="67"/>
      <c r="G14" s="78" t="s">
        <v>403</v>
      </c>
      <c r="H14" s="78" t="s">
        <v>404</v>
      </c>
      <c r="I14" s="67"/>
    </row>
    <row r="15" spans="1:9" ht="19.5" customHeight="1">
      <c r="A15" s="77" t="s">
        <v>405</v>
      </c>
      <c r="B15" s="78" t="s">
        <v>406</v>
      </c>
      <c r="C15" s="67"/>
      <c r="D15" s="78" t="s">
        <v>407</v>
      </c>
      <c r="E15" s="78" t="s">
        <v>408</v>
      </c>
      <c r="F15" s="67"/>
      <c r="G15" s="78" t="s">
        <v>409</v>
      </c>
      <c r="H15" s="78" t="s">
        <v>410</v>
      </c>
      <c r="I15" s="67"/>
    </row>
    <row r="16" spans="1:9" ht="19.5" customHeight="1">
      <c r="A16" s="77" t="s">
        <v>411</v>
      </c>
      <c r="B16" s="78" t="s">
        <v>412</v>
      </c>
      <c r="C16" s="67">
        <v>1082792</v>
      </c>
      <c r="D16" s="78" t="s">
        <v>413</v>
      </c>
      <c r="E16" s="78" t="s">
        <v>414</v>
      </c>
      <c r="F16" s="67">
        <v>5376</v>
      </c>
      <c r="G16" s="78" t="s">
        <v>415</v>
      </c>
      <c r="H16" s="78" t="s">
        <v>416</v>
      </c>
      <c r="I16" s="67"/>
    </row>
    <row r="17" spans="1:9" ht="19.5" customHeight="1">
      <c r="A17" s="77" t="s">
        <v>417</v>
      </c>
      <c r="B17" s="78" t="s">
        <v>418</v>
      </c>
      <c r="C17" s="67">
        <v>830673.12</v>
      </c>
      <c r="D17" s="78" t="s">
        <v>419</v>
      </c>
      <c r="E17" s="78" t="s">
        <v>420</v>
      </c>
      <c r="F17" s="67">
        <v>43636.55</v>
      </c>
      <c r="G17" s="78" t="s">
        <v>421</v>
      </c>
      <c r="H17" s="78" t="s">
        <v>422</v>
      </c>
      <c r="I17" s="67"/>
    </row>
    <row r="18" spans="1:9" ht="19.5" customHeight="1">
      <c r="A18" s="77" t="s">
        <v>423</v>
      </c>
      <c r="B18" s="78" t="s">
        <v>424</v>
      </c>
      <c r="C18" s="67">
        <v>103480.82</v>
      </c>
      <c r="D18" s="78" t="s">
        <v>425</v>
      </c>
      <c r="E18" s="78" t="s">
        <v>426</v>
      </c>
      <c r="F18" s="67">
        <v>31735.59</v>
      </c>
      <c r="G18" s="78" t="s">
        <v>427</v>
      </c>
      <c r="H18" s="78" t="s">
        <v>428</v>
      </c>
      <c r="I18" s="67"/>
    </row>
    <row r="19" spans="1:9" ht="19.5" customHeight="1">
      <c r="A19" s="77" t="s">
        <v>429</v>
      </c>
      <c r="B19" s="78" t="s">
        <v>430</v>
      </c>
      <c r="C19" s="67">
        <v>507105</v>
      </c>
      <c r="D19" s="78" t="s">
        <v>431</v>
      </c>
      <c r="E19" s="78" t="s">
        <v>432</v>
      </c>
      <c r="F19" s="67"/>
      <c r="G19" s="78" t="s">
        <v>433</v>
      </c>
      <c r="H19" s="78" t="s">
        <v>434</v>
      </c>
      <c r="I19" s="67"/>
    </row>
    <row r="20" spans="1:9" ht="19.5" customHeight="1">
      <c r="A20" s="77" t="s">
        <v>435</v>
      </c>
      <c r="B20" s="78" t="s">
        <v>436</v>
      </c>
      <c r="C20" s="67">
        <v>260680</v>
      </c>
      <c r="D20" s="78" t="s">
        <v>437</v>
      </c>
      <c r="E20" s="78" t="s">
        <v>438</v>
      </c>
      <c r="F20" s="67"/>
      <c r="G20" s="78" t="s">
        <v>439</v>
      </c>
      <c r="H20" s="78" t="s">
        <v>440</v>
      </c>
      <c r="I20" s="67"/>
    </row>
    <row r="21" spans="1:9" ht="19.5" customHeight="1">
      <c r="A21" s="77" t="s">
        <v>441</v>
      </c>
      <c r="B21" s="78" t="s">
        <v>442</v>
      </c>
      <c r="C21" s="67">
        <v>62106.6</v>
      </c>
      <c r="D21" s="78" t="s">
        <v>443</v>
      </c>
      <c r="E21" s="78" t="s">
        <v>444</v>
      </c>
      <c r="F21" s="67">
        <v>40386.59</v>
      </c>
      <c r="G21" s="78" t="s">
        <v>445</v>
      </c>
      <c r="H21" s="78" t="s">
        <v>446</v>
      </c>
      <c r="I21" s="67"/>
    </row>
    <row r="22" spans="1:9" ht="19.5" customHeight="1">
      <c r="A22" s="77" t="s">
        <v>447</v>
      </c>
      <c r="B22" s="78" t="s">
        <v>448</v>
      </c>
      <c r="C22" s="67">
        <v>623926</v>
      </c>
      <c r="D22" s="78" t="s">
        <v>449</v>
      </c>
      <c r="E22" s="78" t="s">
        <v>450</v>
      </c>
      <c r="F22" s="67"/>
      <c r="G22" s="78" t="s">
        <v>451</v>
      </c>
      <c r="H22" s="78" t="s">
        <v>452</v>
      </c>
      <c r="I22" s="67"/>
    </row>
    <row r="23" spans="1:9" ht="19.5" customHeight="1">
      <c r="A23" s="77" t="s">
        <v>453</v>
      </c>
      <c r="B23" s="78" t="s">
        <v>454</v>
      </c>
      <c r="C23" s="67"/>
      <c r="D23" s="78" t="s">
        <v>455</v>
      </c>
      <c r="E23" s="78" t="s">
        <v>456</v>
      </c>
      <c r="F23" s="67">
        <v>4745.34</v>
      </c>
      <c r="G23" s="78" t="s">
        <v>457</v>
      </c>
      <c r="H23" s="78" t="s">
        <v>458</v>
      </c>
      <c r="I23" s="67"/>
    </row>
    <row r="24" spans="1:9" ht="19.5" customHeight="1">
      <c r="A24" s="77" t="s">
        <v>459</v>
      </c>
      <c r="B24" s="78" t="s">
        <v>460</v>
      </c>
      <c r="C24" s="67"/>
      <c r="D24" s="78" t="s">
        <v>461</v>
      </c>
      <c r="E24" s="78" t="s">
        <v>462</v>
      </c>
      <c r="F24" s="67"/>
      <c r="G24" s="78" t="s">
        <v>463</v>
      </c>
      <c r="H24" s="78" t="s">
        <v>464</v>
      </c>
      <c r="I24" s="67"/>
    </row>
    <row r="25" spans="1:9" ht="19.5" customHeight="1">
      <c r="A25" s="77" t="s">
        <v>465</v>
      </c>
      <c r="B25" s="78" t="s">
        <v>466</v>
      </c>
      <c r="C25" s="67">
        <v>1255879.4</v>
      </c>
      <c r="D25" s="78" t="s">
        <v>467</v>
      </c>
      <c r="E25" s="78" t="s">
        <v>468</v>
      </c>
      <c r="F25" s="67">
        <v>25862.93</v>
      </c>
      <c r="G25" s="78" t="s">
        <v>469</v>
      </c>
      <c r="H25" s="78" t="s">
        <v>470</v>
      </c>
      <c r="I25" s="67"/>
    </row>
    <row r="26" spans="1:9" ht="19.5" customHeight="1">
      <c r="A26" s="77" t="s">
        <v>471</v>
      </c>
      <c r="B26" s="78" t="s">
        <v>472</v>
      </c>
      <c r="C26" s="67"/>
      <c r="D26" s="78" t="s">
        <v>473</v>
      </c>
      <c r="E26" s="78" t="s">
        <v>474</v>
      </c>
      <c r="F26" s="67">
        <v>1163</v>
      </c>
      <c r="G26" s="78" t="s">
        <v>475</v>
      </c>
      <c r="H26" s="78" t="s">
        <v>476</v>
      </c>
      <c r="I26" s="67"/>
    </row>
    <row r="27" spans="1:9" ht="19.5" customHeight="1">
      <c r="A27" s="77" t="s">
        <v>477</v>
      </c>
      <c r="B27" s="78" t="s">
        <v>478</v>
      </c>
      <c r="C27" s="67"/>
      <c r="D27" s="78" t="s">
        <v>479</v>
      </c>
      <c r="E27" s="78" t="s">
        <v>480</v>
      </c>
      <c r="F27" s="67">
        <v>26395.5</v>
      </c>
      <c r="G27" s="78" t="s">
        <v>481</v>
      </c>
      <c r="H27" s="78" t="s">
        <v>482</v>
      </c>
      <c r="I27" s="67"/>
    </row>
    <row r="28" spans="1:9" ht="19.5" customHeight="1">
      <c r="A28" s="77" t="s">
        <v>483</v>
      </c>
      <c r="B28" s="78" t="s">
        <v>484</v>
      </c>
      <c r="C28" s="67"/>
      <c r="D28" s="78" t="s">
        <v>485</v>
      </c>
      <c r="E28" s="78" t="s">
        <v>486</v>
      </c>
      <c r="F28" s="67"/>
      <c r="G28" s="78" t="s">
        <v>487</v>
      </c>
      <c r="H28" s="78" t="s">
        <v>488</v>
      </c>
      <c r="I28" s="67"/>
    </row>
    <row r="29" spans="1:9" ht="19.5" customHeight="1">
      <c r="A29" s="77" t="s">
        <v>489</v>
      </c>
      <c r="B29" s="78" t="s">
        <v>490</v>
      </c>
      <c r="C29" s="67"/>
      <c r="D29" s="78" t="s">
        <v>491</v>
      </c>
      <c r="E29" s="78" t="s">
        <v>492</v>
      </c>
      <c r="F29" s="67"/>
      <c r="G29" s="78" t="s">
        <v>493</v>
      </c>
      <c r="H29" s="78" t="s">
        <v>494</v>
      </c>
      <c r="I29" s="67"/>
    </row>
    <row r="30" spans="1:9" ht="19.5" customHeight="1">
      <c r="A30" s="77" t="s">
        <v>495</v>
      </c>
      <c r="B30" s="78" t="s">
        <v>496</v>
      </c>
      <c r="C30" s="67">
        <v>1255729.4</v>
      </c>
      <c r="D30" s="78" t="s">
        <v>497</v>
      </c>
      <c r="E30" s="78" t="s">
        <v>498</v>
      </c>
      <c r="F30" s="67"/>
      <c r="G30" s="78" t="s">
        <v>499</v>
      </c>
      <c r="H30" s="78" t="s">
        <v>500</v>
      </c>
      <c r="I30" s="67"/>
    </row>
    <row r="31" spans="1:9" ht="19.5" customHeight="1">
      <c r="A31" s="77" t="s">
        <v>501</v>
      </c>
      <c r="B31" s="78" t="s">
        <v>502</v>
      </c>
      <c r="C31" s="67"/>
      <c r="D31" s="78" t="s">
        <v>503</v>
      </c>
      <c r="E31" s="78" t="s">
        <v>504</v>
      </c>
      <c r="F31" s="67">
        <v>9600</v>
      </c>
      <c r="G31" s="78" t="s">
        <v>505</v>
      </c>
      <c r="H31" s="78" t="s">
        <v>506</v>
      </c>
      <c r="I31" s="67"/>
    </row>
    <row r="32" spans="1:9" ht="19.5" customHeight="1">
      <c r="A32" s="77" t="s">
        <v>507</v>
      </c>
      <c r="B32" s="78" t="s">
        <v>508</v>
      </c>
      <c r="C32" s="67"/>
      <c r="D32" s="78" t="s">
        <v>509</v>
      </c>
      <c r="E32" s="78" t="s">
        <v>510</v>
      </c>
      <c r="F32" s="67">
        <v>42096.62</v>
      </c>
      <c r="G32" s="78" t="s">
        <v>511</v>
      </c>
      <c r="H32" s="78" t="s">
        <v>512</v>
      </c>
      <c r="I32" s="67"/>
    </row>
    <row r="33" spans="1:9" ht="19.5" customHeight="1">
      <c r="A33" s="77" t="s">
        <v>513</v>
      </c>
      <c r="B33" s="78" t="s">
        <v>514</v>
      </c>
      <c r="C33" s="67"/>
      <c r="D33" s="78" t="s">
        <v>515</v>
      </c>
      <c r="E33" s="78" t="s">
        <v>516</v>
      </c>
      <c r="F33" s="67">
        <v>85333</v>
      </c>
      <c r="G33" s="78" t="s">
        <v>517</v>
      </c>
      <c r="H33" s="78" t="s">
        <v>518</v>
      </c>
      <c r="I33" s="67"/>
    </row>
    <row r="34" spans="1:9" ht="19.5" customHeight="1">
      <c r="A34" s="77" t="s">
        <v>519</v>
      </c>
      <c r="B34" s="78" t="s">
        <v>520</v>
      </c>
      <c r="C34" s="67">
        <v>150</v>
      </c>
      <c r="D34" s="78" t="s">
        <v>521</v>
      </c>
      <c r="E34" s="78" t="s">
        <v>522</v>
      </c>
      <c r="F34" s="67"/>
      <c r="G34" s="78" t="s">
        <v>523</v>
      </c>
      <c r="H34" s="78" t="s">
        <v>313</v>
      </c>
      <c r="I34" s="67"/>
    </row>
    <row r="35" spans="1:9" ht="19.5" customHeight="1">
      <c r="A35" s="77" t="s">
        <v>524</v>
      </c>
      <c r="B35" s="78" t="s">
        <v>525</v>
      </c>
      <c r="C35" s="67"/>
      <c r="D35" s="78" t="s">
        <v>526</v>
      </c>
      <c r="E35" s="78" t="s">
        <v>527</v>
      </c>
      <c r="F35" s="67">
        <v>26732.45</v>
      </c>
      <c r="G35" s="78" t="s">
        <v>528</v>
      </c>
      <c r="H35" s="78" t="s">
        <v>529</v>
      </c>
      <c r="I35" s="67"/>
    </row>
    <row r="36" spans="1:9" ht="19.5" customHeight="1">
      <c r="A36" s="77" t="s">
        <v>530</v>
      </c>
      <c r="B36" s="78" t="s">
        <v>531</v>
      </c>
      <c r="C36" s="67"/>
      <c r="D36" s="78" t="s">
        <v>532</v>
      </c>
      <c r="E36" s="78" t="s">
        <v>533</v>
      </c>
      <c r="F36" s="67">
        <v>261750</v>
      </c>
      <c r="G36" s="78" t="s">
        <v>534</v>
      </c>
      <c r="H36" s="78" t="s">
        <v>535</v>
      </c>
      <c r="I36" s="67"/>
    </row>
    <row r="37" spans="1:9" ht="19.5" customHeight="1">
      <c r="A37" s="77" t="s">
        <v>530</v>
      </c>
      <c r="B37" s="78" t="s">
        <v>536</v>
      </c>
      <c r="C37" s="67"/>
      <c r="D37" s="78" t="s">
        <v>537</v>
      </c>
      <c r="E37" s="78" t="s">
        <v>538</v>
      </c>
      <c r="F37" s="67"/>
      <c r="G37" s="78" t="s">
        <v>539</v>
      </c>
      <c r="H37" s="78" t="s">
        <v>540</v>
      </c>
      <c r="I37" s="67"/>
    </row>
    <row r="38" spans="1:9" ht="19.5" customHeight="1">
      <c r="A38" s="77"/>
      <c r="B38" s="78"/>
      <c r="C38" s="87"/>
      <c r="D38" s="78" t="s">
        <v>541</v>
      </c>
      <c r="E38" s="78" t="s">
        <v>542</v>
      </c>
      <c r="F38" s="67"/>
      <c r="G38" s="78" t="s">
        <v>543</v>
      </c>
      <c r="H38" s="78" t="s">
        <v>544</v>
      </c>
      <c r="I38" s="67"/>
    </row>
    <row r="39" spans="1:9" ht="19.5" customHeight="1">
      <c r="A39" s="77"/>
      <c r="B39" s="78"/>
      <c r="C39" s="87"/>
      <c r="D39" s="78" t="s">
        <v>545</v>
      </c>
      <c r="E39" s="78" t="s">
        <v>546</v>
      </c>
      <c r="F39" s="67"/>
      <c r="G39" s="78"/>
      <c r="H39" s="78"/>
      <c r="I39" s="87"/>
    </row>
    <row r="40" spans="1:9" ht="19.5" customHeight="1">
      <c r="A40" s="77"/>
      <c r="B40" s="78"/>
      <c r="C40" s="87"/>
      <c r="D40" s="78" t="s">
        <v>547</v>
      </c>
      <c r="E40" s="78" t="s">
        <v>548</v>
      </c>
      <c r="F40" s="67"/>
      <c r="G40" s="78"/>
      <c r="H40" s="78"/>
      <c r="I40" s="87"/>
    </row>
    <row r="41" spans="1:9" ht="19.5" customHeight="1">
      <c r="A41" s="77"/>
      <c r="B41" s="78"/>
      <c r="C41" s="87"/>
      <c r="D41" s="78" t="s">
        <v>549</v>
      </c>
      <c r="E41" s="78" t="s">
        <v>550</v>
      </c>
      <c r="F41" s="67"/>
      <c r="G41" s="78"/>
      <c r="H41" s="78"/>
      <c r="I41" s="87"/>
    </row>
    <row r="42" spans="1:9" ht="19.5" customHeight="1">
      <c r="A42" s="77"/>
      <c r="B42" s="78"/>
      <c r="C42" s="87"/>
      <c r="D42" s="78" t="s">
        <v>551</v>
      </c>
      <c r="E42" s="78" t="s">
        <v>552</v>
      </c>
      <c r="F42" s="67"/>
      <c r="G42" s="78"/>
      <c r="H42" s="78"/>
      <c r="I42" s="87"/>
    </row>
    <row r="43" spans="1:9" ht="19.5" customHeight="1">
      <c r="A43" s="77"/>
      <c r="B43" s="78"/>
      <c r="C43" s="87"/>
      <c r="D43" s="78" t="s">
        <v>553</v>
      </c>
      <c r="E43" s="78" t="s">
        <v>554</v>
      </c>
      <c r="F43" s="67"/>
      <c r="G43" s="78"/>
      <c r="H43" s="78"/>
      <c r="I43" s="87"/>
    </row>
    <row r="44" spans="1:9" ht="19.5" customHeight="1">
      <c r="A44" s="88" t="s">
        <v>555</v>
      </c>
      <c r="B44" s="66" t="s">
        <v>555</v>
      </c>
      <c r="C44" s="67">
        <v>10194664.79</v>
      </c>
      <c r="D44" s="66" t="s">
        <v>556</v>
      </c>
      <c r="E44" s="66" t="s">
        <v>556</v>
      </c>
      <c r="F44" s="66" t="s">
        <v>556</v>
      </c>
      <c r="G44" s="66" t="s">
        <v>556</v>
      </c>
      <c r="H44" s="66" t="s">
        <v>556</v>
      </c>
      <c r="I44" s="67">
        <v>725292.72</v>
      </c>
    </row>
    <row r="45" spans="1:9" ht="19.5" customHeight="1">
      <c r="A45" s="77" t="s">
        <v>557</v>
      </c>
      <c r="B45" s="78" t="s">
        <v>557</v>
      </c>
      <c r="C45" s="78" t="s">
        <v>557</v>
      </c>
      <c r="D45" s="78" t="s">
        <v>557</v>
      </c>
      <c r="E45" s="78" t="s">
        <v>557</v>
      </c>
      <c r="F45" s="78" t="s">
        <v>557</v>
      </c>
      <c r="G45" s="78" t="s">
        <v>557</v>
      </c>
      <c r="H45" s="78" t="s">
        <v>557</v>
      </c>
      <c r="I45" s="78" t="s">
        <v>557</v>
      </c>
    </row>
    <row r="46" spans="1:9" ht="409.5" customHeight="1" hidden="1">
      <c r="A46" s="79"/>
      <c r="B46" s="80"/>
      <c r="C46" s="80"/>
      <c r="D46" s="80"/>
      <c r="E46" s="86"/>
      <c r="F46" s="80"/>
      <c r="G46" s="80"/>
      <c r="H46" s="80"/>
      <c r="I46" s="80"/>
    </row>
  </sheetData>
  <sheetProtection/>
  <mergeCells count="15">
    <mergeCell ref="A8:C8"/>
    <mergeCell ref="D8:I8"/>
    <mergeCell ref="A44:B44"/>
    <mergeCell ref="D44:H44"/>
    <mergeCell ref="A45:I45"/>
    <mergeCell ref="A46:I46"/>
    <mergeCell ref="A9:A10"/>
    <mergeCell ref="B9:B10"/>
    <mergeCell ref="C9:C10"/>
    <mergeCell ref="D9:D10"/>
    <mergeCell ref="E9:E10"/>
    <mergeCell ref="F9:F10"/>
    <mergeCell ref="G9:G10"/>
    <mergeCell ref="H9:H10"/>
    <mergeCell ref="I9:I10"/>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Q15"/>
  <sheetViews>
    <sheetView workbookViewId="0" topLeftCell="A1">
      <selection activeCell="A1" sqref="A1"/>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5" width="16.00390625" style="0" customWidth="1"/>
    <col min="16" max="16" width="17.140625" style="0" customWidth="1"/>
    <col min="17" max="17" width="16.00390625" style="0" customWidth="1"/>
  </cols>
  <sheetData>
    <row r="1" spans="1:17" ht="27.75" customHeight="1">
      <c r="A1" s="58"/>
      <c r="B1" s="32"/>
      <c r="C1" s="32"/>
      <c r="D1" s="32"/>
      <c r="E1" s="32"/>
      <c r="F1" s="32"/>
      <c r="G1" s="32"/>
      <c r="H1" s="32"/>
      <c r="I1" s="33" t="s">
        <v>558</v>
      </c>
      <c r="J1" s="32"/>
      <c r="K1" s="32"/>
      <c r="L1" s="32"/>
      <c r="M1" s="32"/>
      <c r="N1" s="32"/>
      <c r="O1" s="32"/>
      <c r="P1" s="32"/>
      <c r="Q1" s="32"/>
    </row>
    <row r="2" spans="1:17" ht="409.5" customHeight="1" hidden="1">
      <c r="A2" s="64"/>
      <c r="B2" s="35"/>
      <c r="C2" s="35"/>
      <c r="D2" s="35"/>
      <c r="E2" s="35"/>
      <c r="F2" s="35"/>
      <c r="G2" s="35"/>
      <c r="H2" s="35"/>
      <c r="I2" s="35"/>
      <c r="J2" s="35"/>
      <c r="K2" s="35"/>
      <c r="L2" s="35"/>
      <c r="M2" s="35"/>
      <c r="N2" s="35"/>
      <c r="O2" s="35"/>
      <c r="P2" s="35"/>
      <c r="Q2" s="83"/>
    </row>
    <row r="3" spans="1:17" ht="15" customHeight="1">
      <c r="A3" s="59" t="s">
        <v>1</v>
      </c>
      <c r="B3" s="37"/>
      <c r="C3" s="37"/>
      <c r="D3" s="37"/>
      <c r="E3" s="37"/>
      <c r="F3" s="37"/>
      <c r="G3" s="37"/>
      <c r="H3" s="37"/>
      <c r="I3" s="73"/>
      <c r="J3" s="37"/>
      <c r="K3" s="37"/>
      <c r="L3" s="37"/>
      <c r="M3" s="37"/>
      <c r="N3" s="37"/>
      <c r="O3" s="37"/>
      <c r="P3" s="37"/>
      <c r="Q3" s="60" t="s">
        <v>2</v>
      </c>
    </row>
    <row r="4" spans="1:17" ht="19.5" customHeight="1">
      <c r="A4" s="74" t="s">
        <v>5</v>
      </c>
      <c r="B4" s="75" t="s">
        <v>5</v>
      </c>
      <c r="C4" s="75" t="s">
        <v>5</v>
      </c>
      <c r="D4" s="75" t="s">
        <v>5</v>
      </c>
      <c r="E4" s="47" t="s">
        <v>365</v>
      </c>
      <c r="F4" s="47" t="s">
        <v>365</v>
      </c>
      <c r="G4" s="47" t="s">
        <v>365</v>
      </c>
      <c r="H4" s="47" t="s">
        <v>366</v>
      </c>
      <c r="I4" s="47" t="s">
        <v>366</v>
      </c>
      <c r="J4" s="47" t="s">
        <v>366</v>
      </c>
      <c r="K4" s="47" t="s">
        <v>367</v>
      </c>
      <c r="L4" s="47" t="s">
        <v>367</v>
      </c>
      <c r="M4" s="47" t="s">
        <v>367</v>
      </c>
      <c r="N4" s="47" t="s">
        <v>106</v>
      </c>
      <c r="O4" s="47" t="s">
        <v>106</v>
      </c>
      <c r="P4" s="47" t="s">
        <v>106</v>
      </c>
      <c r="Q4" s="47" t="s">
        <v>106</v>
      </c>
    </row>
    <row r="5" spans="1:17" ht="19.5" customHeight="1">
      <c r="A5" s="76" t="s">
        <v>119</v>
      </c>
      <c r="B5" s="47" t="s">
        <v>119</v>
      </c>
      <c r="C5" s="47" t="s">
        <v>119</v>
      </c>
      <c r="D5" s="47" t="s">
        <v>120</v>
      </c>
      <c r="E5" s="47" t="s">
        <v>126</v>
      </c>
      <c r="F5" s="47" t="s">
        <v>368</v>
      </c>
      <c r="G5" s="47" t="s">
        <v>369</v>
      </c>
      <c r="H5" s="47" t="s">
        <v>126</v>
      </c>
      <c r="I5" s="47" t="s">
        <v>320</v>
      </c>
      <c r="J5" s="47" t="s">
        <v>321</v>
      </c>
      <c r="K5" s="47" t="s">
        <v>126</v>
      </c>
      <c r="L5" s="47" t="s">
        <v>320</v>
      </c>
      <c r="M5" s="47" t="s">
        <v>321</v>
      </c>
      <c r="N5" s="47" t="s">
        <v>126</v>
      </c>
      <c r="O5" s="47" t="s">
        <v>368</v>
      </c>
      <c r="P5" s="47" t="s">
        <v>369</v>
      </c>
      <c r="Q5" s="47" t="s">
        <v>369</v>
      </c>
    </row>
    <row r="6" spans="1:17" ht="19.5" customHeight="1">
      <c r="A6" s="76" t="s">
        <v>119</v>
      </c>
      <c r="B6" s="47" t="s">
        <v>119</v>
      </c>
      <c r="C6" s="47" t="s">
        <v>119</v>
      </c>
      <c r="D6" s="47" t="s">
        <v>120</v>
      </c>
      <c r="E6" s="47" t="s">
        <v>126</v>
      </c>
      <c r="F6" s="47" t="s">
        <v>368</v>
      </c>
      <c r="G6" s="47" t="s">
        <v>369</v>
      </c>
      <c r="H6" s="47" t="s">
        <v>126</v>
      </c>
      <c r="I6" s="47" t="s">
        <v>320</v>
      </c>
      <c r="J6" s="47" t="s">
        <v>321</v>
      </c>
      <c r="K6" s="47" t="s">
        <v>126</v>
      </c>
      <c r="L6" s="47" t="s">
        <v>320</v>
      </c>
      <c r="M6" s="47" t="s">
        <v>321</v>
      </c>
      <c r="N6" s="47" t="s">
        <v>126</v>
      </c>
      <c r="O6" s="47" t="s">
        <v>368</v>
      </c>
      <c r="P6" s="47" t="s">
        <v>370</v>
      </c>
      <c r="Q6" s="47" t="s">
        <v>371</v>
      </c>
    </row>
    <row r="7" spans="1:17" ht="19.5" customHeight="1">
      <c r="A7" s="76" t="s">
        <v>119</v>
      </c>
      <c r="B7" s="47" t="s">
        <v>119</v>
      </c>
      <c r="C7" s="47" t="s">
        <v>119</v>
      </c>
      <c r="D7" s="47" t="s">
        <v>120</v>
      </c>
      <c r="E7" s="47" t="s">
        <v>126</v>
      </c>
      <c r="F7" s="47" t="s">
        <v>368</v>
      </c>
      <c r="G7" s="47" t="s">
        <v>369</v>
      </c>
      <c r="H7" s="47" t="s">
        <v>126</v>
      </c>
      <c r="I7" s="47" t="s">
        <v>320</v>
      </c>
      <c r="J7" s="47" t="s">
        <v>321</v>
      </c>
      <c r="K7" s="47" t="s">
        <v>126</v>
      </c>
      <c r="L7" s="47" t="s">
        <v>320</v>
      </c>
      <c r="M7" s="47" t="s">
        <v>321</v>
      </c>
      <c r="N7" s="47" t="s">
        <v>126</v>
      </c>
      <c r="O7" s="47" t="s">
        <v>368</v>
      </c>
      <c r="P7" s="47" t="s">
        <v>370</v>
      </c>
      <c r="Q7" s="47" t="s">
        <v>371</v>
      </c>
    </row>
    <row r="8" spans="1:17" ht="19.5" customHeight="1">
      <c r="A8" s="76" t="s">
        <v>123</v>
      </c>
      <c r="B8" s="47" t="s">
        <v>124</v>
      </c>
      <c r="C8" s="47" t="s">
        <v>125</v>
      </c>
      <c r="D8" s="75" t="s">
        <v>9</v>
      </c>
      <c r="E8" s="66" t="s">
        <v>10</v>
      </c>
      <c r="F8" s="66" t="s">
        <v>11</v>
      </c>
      <c r="G8" s="66" t="s">
        <v>19</v>
      </c>
      <c r="H8" s="66" t="s">
        <v>23</v>
      </c>
      <c r="I8" s="66" t="s">
        <v>27</v>
      </c>
      <c r="J8" s="66" t="s">
        <v>31</v>
      </c>
      <c r="K8" s="66" t="s">
        <v>35</v>
      </c>
      <c r="L8" s="66" t="s">
        <v>39</v>
      </c>
      <c r="M8" s="66" t="s">
        <v>42</v>
      </c>
      <c r="N8" s="66" t="s">
        <v>45</v>
      </c>
      <c r="O8" s="66" t="s">
        <v>48</v>
      </c>
      <c r="P8" s="66" t="s">
        <v>51</v>
      </c>
      <c r="Q8" s="66" t="s">
        <v>54</v>
      </c>
    </row>
    <row r="9" spans="1:17" ht="19.5" customHeight="1">
      <c r="A9" s="76" t="s">
        <v>123</v>
      </c>
      <c r="B9" s="47" t="s">
        <v>124</v>
      </c>
      <c r="C9" s="47" t="s">
        <v>125</v>
      </c>
      <c r="D9" s="47" t="s">
        <v>126</v>
      </c>
      <c r="E9" s="67">
        <v>90000</v>
      </c>
      <c r="F9" s="67"/>
      <c r="G9" s="67">
        <v>90000</v>
      </c>
      <c r="H9" s="67">
        <v>200000</v>
      </c>
      <c r="I9" s="67"/>
      <c r="J9" s="67">
        <v>200000</v>
      </c>
      <c r="K9" s="67">
        <v>90000</v>
      </c>
      <c r="L9" s="67"/>
      <c r="M9" s="67">
        <v>90000</v>
      </c>
      <c r="N9" s="67">
        <v>200000</v>
      </c>
      <c r="O9" s="67"/>
      <c r="P9" s="67">
        <v>200000</v>
      </c>
      <c r="Q9" s="67"/>
    </row>
    <row r="10" spans="1:17" ht="19.5" customHeight="1">
      <c r="A10" s="77" t="s">
        <v>312</v>
      </c>
      <c r="B10" s="78" t="s">
        <v>312</v>
      </c>
      <c r="C10" s="78" t="s">
        <v>312</v>
      </c>
      <c r="D10" s="78" t="s">
        <v>313</v>
      </c>
      <c r="E10" s="67">
        <v>90000</v>
      </c>
      <c r="F10" s="67"/>
      <c r="G10" s="67">
        <v>90000</v>
      </c>
      <c r="H10" s="67">
        <v>200000</v>
      </c>
      <c r="I10" s="67"/>
      <c r="J10" s="67">
        <v>200000</v>
      </c>
      <c r="K10" s="67">
        <v>90000</v>
      </c>
      <c r="L10" s="67"/>
      <c r="M10" s="67">
        <v>90000</v>
      </c>
      <c r="N10" s="67">
        <v>200000</v>
      </c>
      <c r="O10" s="67"/>
      <c r="P10" s="67">
        <v>200000</v>
      </c>
      <c r="Q10" s="67"/>
    </row>
    <row r="11" spans="1:17" ht="19.5" customHeight="1">
      <c r="A11" s="77" t="s">
        <v>314</v>
      </c>
      <c r="B11" s="78" t="s">
        <v>314</v>
      </c>
      <c r="C11" s="78" t="s">
        <v>314</v>
      </c>
      <c r="D11" s="78" t="s">
        <v>315</v>
      </c>
      <c r="E11" s="67">
        <v>90000</v>
      </c>
      <c r="F11" s="67"/>
      <c r="G11" s="67">
        <v>90000</v>
      </c>
      <c r="H11" s="67">
        <v>200000</v>
      </c>
      <c r="I11" s="67"/>
      <c r="J11" s="67">
        <v>200000</v>
      </c>
      <c r="K11" s="67">
        <v>90000</v>
      </c>
      <c r="L11" s="67"/>
      <c r="M11" s="67">
        <v>90000</v>
      </c>
      <c r="N11" s="67">
        <v>200000</v>
      </c>
      <c r="O11" s="67"/>
      <c r="P11" s="67">
        <v>200000</v>
      </c>
      <c r="Q11" s="67"/>
    </row>
    <row r="12" spans="1:17" ht="19.5" customHeight="1">
      <c r="A12" s="77" t="s">
        <v>316</v>
      </c>
      <c r="B12" s="78" t="s">
        <v>316</v>
      </c>
      <c r="C12" s="78" t="s">
        <v>316</v>
      </c>
      <c r="D12" s="78" t="s">
        <v>317</v>
      </c>
      <c r="E12" s="67">
        <v>90000</v>
      </c>
      <c r="F12" s="67"/>
      <c r="G12" s="67">
        <v>90000</v>
      </c>
      <c r="H12" s="67">
        <v>200000</v>
      </c>
      <c r="I12" s="67"/>
      <c r="J12" s="67">
        <v>200000</v>
      </c>
      <c r="K12" s="67">
        <v>90000</v>
      </c>
      <c r="L12" s="67"/>
      <c r="M12" s="67">
        <v>90000</v>
      </c>
      <c r="N12" s="67">
        <v>200000</v>
      </c>
      <c r="O12" s="67"/>
      <c r="P12" s="67">
        <v>200000</v>
      </c>
      <c r="Q12" s="67"/>
    </row>
    <row r="13" spans="1:17" ht="19.5" customHeight="1">
      <c r="A13" s="84" t="s">
        <v>559</v>
      </c>
      <c r="B13" s="85" t="s">
        <v>559</v>
      </c>
      <c r="C13" s="85" t="s">
        <v>559</v>
      </c>
      <c r="D13" s="85" t="s">
        <v>559</v>
      </c>
      <c r="E13" s="85" t="s">
        <v>559</v>
      </c>
      <c r="F13" s="85" t="s">
        <v>559</v>
      </c>
      <c r="G13" s="85" t="s">
        <v>559</v>
      </c>
      <c r="H13" s="85" t="s">
        <v>559</v>
      </c>
      <c r="I13" s="85" t="s">
        <v>559</v>
      </c>
      <c r="J13" s="85" t="s">
        <v>559</v>
      </c>
      <c r="K13" s="85" t="s">
        <v>559</v>
      </c>
      <c r="L13" s="85" t="s">
        <v>559</v>
      </c>
      <c r="M13" s="85" t="s">
        <v>559</v>
      </c>
      <c r="N13" s="85" t="s">
        <v>559</v>
      </c>
      <c r="O13" s="85" t="s">
        <v>559</v>
      </c>
      <c r="P13" s="85" t="s">
        <v>559</v>
      </c>
      <c r="Q13" s="85" t="s">
        <v>559</v>
      </c>
    </row>
    <row r="14" spans="1:17" ht="409.5" customHeight="1" hidden="1">
      <c r="A14" s="79"/>
      <c r="B14" s="80"/>
      <c r="C14" s="80"/>
      <c r="D14" s="80"/>
      <c r="E14" s="80"/>
      <c r="F14" s="80"/>
      <c r="G14" s="80"/>
      <c r="H14" s="80"/>
      <c r="I14" s="81"/>
      <c r="J14" s="80"/>
      <c r="K14" s="80"/>
      <c r="L14" s="80"/>
      <c r="M14" s="80"/>
      <c r="N14" s="80"/>
      <c r="O14" s="80"/>
      <c r="P14" s="80"/>
      <c r="Q14" s="80"/>
    </row>
    <row r="15" spans="1:17" ht="409.5" customHeight="1" hidden="1">
      <c r="A15" s="79"/>
      <c r="B15" s="80"/>
      <c r="C15" s="80"/>
      <c r="D15" s="80"/>
      <c r="E15" s="80"/>
      <c r="F15" s="80"/>
      <c r="G15" s="80"/>
      <c r="H15" s="80"/>
      <c r="I15" s="86"/>
      <c r="J15" s="80"/>
      <c r="K15" s="80"/>
      <c r="L15" s="80"/>
      <c r="M15" s="80"/>
      <c r="N15" s="80"/>
      <c r="O15" s="80"/>
      <c r="P15" s="80"/>
      <c r="Q15" s="80"/>
    </row>
  </sheetData>
  <sheetProtection/>
  <mergeCells count="30">
    <mergeCell ref="A4:D4"/>
    <mergeCell ref="E4:G4"/>
    <mergeCell ref="H4:J4"/>
    <mergeCell ref="K4:M4"/>
    <mergeCell ref="N4:Q4"/>
    <mergeCell ref="P5:Q5"/>
    <mergeCell ref="A10:C10"/>
    <mergeCell ref="A11:C11"/>
    <mergeCell ref="A12:C12"/>
    <mergeCell ref="A13:Q13"/>
    <mergeCell ref="A14:Q14"/>
    <mergeCell ref="A15:Q15"/>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J15"/>
  <sheetViews>
    <sheetView workbookViewId="0" topLeftCell="A1">
      <selection activeCell="D20" sqref="D20"/>
    </sheetView>
  </sheetViews>
  <sheetFormatPr defaultColWidth="9.140625" defaultRowHeight="12.75"/>
  <cols>
    <col min="1" max="3" width="3.140625" style="0" customWidth="1"/>
    <col min="4" max="4" width="37.28125" style="0" customWidth="1"/>
    <col min="5" max="9" width="16.00390625" style="0" customWidth="1"/>
    <col min="10" max="10" width="17.140625" style="0" customWidth="1"/>
  </cols>
  <sheetData>
    <row r="1" spans="1:10" ht="27.75" customHeight="1">
      <c r="A1" s="31"/>
      <c r="B1" s="32"/>
      <c r="C1" s="32"/>
      <c r="D1" s="32"/>
      <c r="E1" s="33" t="s">
        <v>560</v>
      </c>
      <c r="F1" s="32"/>
      <c r="G1" s="32"/>
      <c r="H1" s="32"/>
      <c r="I1" s="32"/>
      <c r="J1" s="32"/>
    </row>
    <row r="2" spans="1:10" ht="409.5" customHeight="1" hidden="1">
      <c r="A2" s="34"/>
      <c r="B2" s="35"/>
      <c r="C2" s="35"/>
      <c r="D2" s="35"/>
      <c r="E2" s="35"/>
      <c r="F2" s="35"/>
      <c r="G2" s="35"/>
      <c r="H2" s="35"/>
      <c r="I2" s="35"/>
      <c r="J2" s="35"/>
    </row>
    <row r="3" spans="1:10" ht="409.5" customHeight="1" hidden="1">
      <c r="A3" s="34"/>
      <c r="B3" s="35"/>
      <c r="C3" s="35"/>
      <c r="D3" s="35"/>
      <c r="E3" s="35"/>
      <c r="F3" s="35"/>
      <c r="G3" s="35"/>
      <c r="H3" s="35"/>
      <c r="I3" s="35"/>
      <c r="J3" s="35"/>
    </row>
    <row r="4" spans="1:10" ht="409.5" customHeight="1" hidden="1">
      <c r="A4" s="64"/>
      <c r="B4" s="35"/>
      <c r="C4" s="35"/>
      <c r="D4" s="35"/>
      <c r="E4" s="35"/>
      <c r="F4" s="35"/>
      <c r="G4" s="35"/>
      <c r="H4" s="35"/>
      <c r="I4" s="35"/>
      <c r="J4" s="83"/>
    </row>
    <row r="5" spans="1:10" ht="15" customHeight="1">
      <c r="A5" s="59" t="s">
        <v>1</v>
      </c>
      <c r="B5" s="37"/>
      <c r="C5" s="37"/>
      <c r="D5" s="37"/>
      <c r="E5" s="73"/>
      <c r="F5" s="37"/>
      <c r="G5" s="37"/>
      <c r="H5" s="37"/>
      <c r="I5" s="37"/>
      <c r="J5" s="60" t="s">
        <v>2</v>
      </c>
    </row>
    <row r="6" spans="1:10" ht="19.5" customHeight="1">
      <c r="A6" s="74" t="s">
        <v>5</v>
      </c>
      <c r="B6" s="75" t="s">
        <v>5</v>
      </c>
      <c r="C6" s="75" t="s">
        <v>5</v>
      </c>
      <c r="D6" s="75" t="s">
        <v>5</v>
      </c>
      <c r="E6" s="47" t="s">
        <v>365</v>
      </c>
      <c r="F6" s="47" t="s">
        <v>366</v>
      </c>
      <c r="G6" s="47" t="s">
        <v>367</v>
      </c>
      <c r="H6" s="47" t="s">
        <v>106</v>
      </c>
      <c r="I6" s="47" t="s">
        <v>106</v>
      </c>
      <c r="J6" s="47" t="s">
        <v>106</v>
      </c>
    </row>
    <row r="7" spans="1:10" ht="19.5" customHeight="1">
      <c r="A7" s="76" t="s">
        <v>119</v>
      </c>
      <c r="B7" s="47" t="s">
        <v>119</v>
      </c>
      <c r="C7" s="47" t="s">
        <v>119</v>
      </c>
      <c r="D7" s="47" t="s">
        <v>120</v>
      </c>
      <c r="E7" s="47" t="s">
        <v>365</v>
      </c>
      <c r="F7" s="47" t="s">
        <v>366</v>
      </c>
      <c r="G7" s="47" t="s">
        <v>367</v>
      </c>
      <c r="H7" s="47" t="s">
        <v>126</v>
      </c>
      <c r="I7" s="47" t="s">
        <v>561</v>
      </c>
      <c r="J7" s="40" t="s">
        <v>562</v>
      </c>
    </row>
    <row r="8" spans="1:10" ht="19.5" customHeight="1">
      <c r="A8" s="76" t="s">
        <v>119</v>
      </c>
      <c r="B8" s="47" t="s">
        <v>119</v>
      </c>
      <c r="C8" s="47" t="s">
        <v>119</v>
      </c>
      <c r="D8" s="47" t="s">
        <v>120</v>
      </c>
      <c r="E8" s="47" t="s">
        <v>365</v>
      </c>
      <c r="F8" s="47" t="s">
        <v>366</v>
      </c>
      <c r="G8" s="47" t="s">
        <v>367</v>
      </c>
      <c r="H8" s="47" t="s">
        <v>126</v>
      </c>
      <c r="I8" s="47" t="s">
        <v>561</v>
      </c>
      <c r="J8" s="40" t="s">
        <v>562</v>
      </c>
    </row>
    <row r="9" spans="1:10" ht="19.5" customHeight="1">
      <c r="A9" s="76" t="s">
        <v>119</v>
      </c>
      <c r="B9" s="47" t="s">
        <v>119</v>
      </c>
      <c r="C9" s="47" t="s">
        <v>119</v>
      </c>
      <c r="D9" s="47" t="s">
        <v>120</v>
      </c>
      <c r="E9" s="47" t="s">
        <v>365</v>
      </c>
      <c r="F9" s="47" t="s">
        <v>366</v>
      </c>
      <c r="G9" s="47" t="s">
        <v>367</v>
      </c>
      <c r="H9" s="47" t="s">
        <v>126</v>
      </c>
      <c r="I9" s="47" t="s">
        <v>561</v>
      </c>
      <c r="J9" s="40" t="s">
        <v>562</v>
      </c>
    </row>
    <row r="10" spans="1:10" ht="19.5" customHeight="1">
      <c r="A10" s="76" t="s">
        <v>123</v>
      </c>
      <c r="B10" s="47" t="s">
        <v>124</v>
      </c>
      <c r="C10" s="47" t="s">
        <v>125</v>
      </c>
      <c r="D10" s="75" t="s">
        <v>9</v>
      </c>
      <c r="E10" s="66" t="s">
        <v>10</v>
      </c>
      <c r="F10" s="66" t="s">
        <v>11</v>
      </c>
      <c r="G10" s="66" t="s">
        <v>19</v>
      </c>
      <c r="H10" s="66" t="s">
        <v>23</v>
      </c>
      <c r="I10" s="66" t="s">
        <v>27</v>
      </c>
      <c r="J10" s="66" t="s">
        <v>31</v>
      </c>
    </row>
    <row r="11" spans="1:10" ht="19.5" customHeight="1">
      <c r="A11" s="76" t="s">
        <v>123</v>
      </c>
      <c r="B11" s="47" t="s">
        <v>124</v>
      </c>
      <c r="C11" s="47" t="s">
        <v>125</v>
      </c>
      <c r="D11" s="47" t="s">
        <v>126</v>
      </c>
      <c r="E11" s="67"/>
      <c r="F11" s="67"/>
      <c r="G11" s="67"/>
      <c r="H11" s="67"/>
      <c r="I11" s="67"/>
      <c r="J11" s="67"/>
    </row>
    <row r="12" spans="1:10" ht="19.5" customHeight="1">
      <c r="A12" s="77"/>
      <c r="B12" s="78"/>
      <c r="C12" s="78"/>
      <c r="D12" s="78"/>
      <c r="E12" s="67"/>
      <c r="F12" s="67"/>
      <c r="G12" s="67"/>
      <c r="H12" s="67"/>
      <c r="I12" s="67"/>
      <c r="J12" s="67"/>
    </row>
    <row r="13" spans="1:10" ht="19.5" customHeight="1">
      <c r="A13" s="77" t="s">
        <v>563</v>
      </c>
      <c r="B13" s="78" t="s">
        <v>563</v>
      </c>
      <c r="C13" s="78" t="s">
        <v>563</v>
      </c>
      <c r="D13" s="78" t="s">
        <v>563</v>
      </c>
      <c r="E13" s="78" t="s">
        <v>563</v>
      </c>
      <c r="F13" s="78" t="s">
        <v>563</v>
      </c>
      <c r="G13" s="78" t="s">
        <v>563</v>
      </c>
      <c r="H13" s="78" t="s">
        <v>563</v>
      </c>
      <c r="I13" s="78" t="s">
        <v>563</v>
      </c>
      <c r="J13" s="78" t="s">
        <v>563</v>
      </c>
    </row>
    <row r="14" spans="1:10" ht="409.5" customHeight="1" hidden="1">
      <c r="A14" s="79"/>
      <c r="B14" s="80"/>
      <c r="C14" s="80"/>
      <c r="D14" s="80"/>
      <c r="E14" s="81"/>
      <c r="F14" s="80"/>
      <c r="G14" s="80"/>
      <c r="H14" s="80"/>
      <c r="I14" s="80"/>
      <c r="J14" s="80"/>
    </row>
    <row r="15" ht="12.75">
      <c r="A15" s="82" t="s">
        <v>564</v>
      </c>
    </row>
  </sheetData>
  <sheetProtection/>
  <mergeCells count="16">
    <mergeCell ref="A6:D6"/>
    <mergeCell ref="H6:J6"/>
    <mergeCell ref="A12:C12"/>
    <mergeCell ref="A13:J13"/>
    <mergeCell ref="A14:J14"/>
    <mergeCell ref="A10:A11"/>
    <mergeCell ref="B10:B11"/>
    <mergeCell ref="C10:C11"/>
    <mergeCell ref="D7:D9"/>
    <mergeCell ref="E6:E9"/>
    <mergeCell ref="F6:F9"/>
    <mergeCell ref="G6:G9"/>
    <mergeCell ref="H7:H9"/>
    <mergeCell ref="I7:I9"/>
    <mergeCell ref="J7:J9"/>
    <mergeCell ref="A7:C9"/>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D34"/>
  <sheetViews>
    <sheetView workbookViewId="0" topLeftCell="A1">
      <selection activeCell="D13" sqref="D13"/>
    </sheetView>
  </sheetViews>
  <sheetFormatPr defaultColWidth="9.140625" defaultRowHeight="12.75"/>
  <cols>
    <col min="1" max="1" width="42.7109375" style="0" customWidth="1"/>
    <col min="2" max="2" width="5.421875" style="0" customWidth="1"/>
    <col min="3" max="4" width="37.28125" style="0" customWidth="1"/>
  </cols>
  <sheetData>
    <row r="1" spans="1:4" ht="27.75" customHeight="1">
      <c r="A1" s="31"/>
      <c r="B1" s="33" t="s">
        <v>565</v>
      </c>
      <c r="C1" s="32"/>
      <c r="D1" s="32"/>
    </row>
    <row r="2" spans="1:4" ht="409.5" customHeight="1" hidden="1">
      <c r="A2" s="34"/>
      <c r="B2" s="35"/>
      <c r="C2" s="35"/>
      <c r="D2" s="35"/>
    </row>
    <row r="3" spans="1:4" ht="409.5" customHeight="1" hidden="1">
      <c r="A3" s="34"/>
      <c r="B3" s="35"/>
      <c r="C3" s="35"/>
      <c r="D3" s="35"/>
    </row>
    <row r="4" spans="1:4" ht="409.5" customHeight="1" hidden="1">
      <c r="A4" s="64"/>
      <c r="B4" s="35"/>
      <c r="C4" s="35"/>
      <c r="D4" s="65"/>
    </row>
    <row r="5" spans="1:4" ht="409.5" customHeight="1" hidden="1">
      <c r="A5" s="36" t="s">
        <v>1</v>
      </c>
      <c r="B5" s="38"/>
      <c r="C5" s="37"/>
      <c r="D5" s="56"/>
    </row>
    <row r="6" spans="1:4" ht="19.5" customHeight="1">
      <c r="A6" s="39" t="s">
        <v>566</v>
      </c>
      <c r="B6" s="40" t="s">
        <v>6</v>
      </c>
      <c r="C6" s="40" t="s">
        <v>567</v>
      </c>
      <c r="D6" s="40" t="s">
        <v>568</v>
      </c>
    </row>
    <row r="7" spans="1:4" ht="19.5" customHeight="1">
      <c r="A7" s="39" t="s">
        <v>569</v>
      </c>
      <c r="B7" s="40" t="s">
        <v>6</v>
      </c>
      <c r="C7" s="40" t="s">
        <v>10</v>
      </c>
      <c r="D7" s="40" t="s">
        <v>11</v>
      </c>
    </row>
    <row r="8" spans="1:4" ht="19.5" customHeight="1">
      <c r="A8" s="45" t="s">
        <v>570</v>
      </c>
      <c r="B8" s="40" t="s">
        <v>10</v>
      </c>
      <c r="C8" s="66" t="s">
        <v>571</v>
      </c>
      <c r="D8" s="66" t="s">
        <v>571</v>
      </c>
    </row>
    <row r="9" spans="1:4" ht="19.5" customHeight="1">
      <c r="A9" s="41" t="s">
        <v>572</v>
      </c>
      <c r="B9" s="40" t="s">
        <v>11</v>
      </c>
      <c r="C9" s="49">
        <f>C10+C11+C14</f>
        <v>58000</v>
      </c>
      <c r="D9" s="67">
        <v>67548.1</v>
      </c>
    </row>
    <row r="10" spans="1:4" ht="19.5" customHeight="1">
      <c r="A10" s="41" t="s">
        <v>573</v>
      </c>
      <c r="B10" s="40" t="s">
        <v>19</v>
      </c>
      <c r="C10" s="49"/>
      <c r="D10" s="67"/>
    </row>
    <row r="11" spans="1:4" ht="19.5" customHeight="1">
      <c r="A11" s="41" t="s">
        <v>574</v>
      </c>
      <c r="B11" s="40" t="s">
        <v>23</v>
      </c>
      <c r="C11" s="49">
        <f>C12+C13</f>
        <v>29500</v>
      </c>
      <c r="D11" s="67">
        <v>35852.5</v>
      </c>
    </row>
    <row r="12" spans="1:4" ht="19.5" customHeight="1">
      <c r="A12" s="41" t="s">
        <v>575</v>
      </c>
      <c r="B12" s="40" t="s">
        <v>27</v>
      </c>
      <c r="C12" s="49">
        <v>0</v>
      </c>
      <c r="D12" s="67"/>
    </row>
    <row r="13" spans="1:4" ht="19.5" customHeight="1">
      <c r="A13" s="41" t="s">
        <v>576</v>
      </c>
      <c r="B13" s="40" t="s">
        <v>31</v>
      </c>
      <c r="C13" s="49">
        <v>29500</v>
      </c>
      <c r="D13" s="67">
        <v>35852.5</v>
      </c>
    </row>
    <row r="14" spans="1:4" ht="19.5" customHeight="1">
      <c r="A14" s="41" t="s">
        <v>577</v>
      </c>
      <c r="B14" s="40" t="s">
        <v>35</v>
      </c>
      <c r="C14" s="49">
        <v>28500</v>
      </c>
      <c r="D14" s="67">
        <v>31695.6</v>
      </c>
    </row>
    <row r="15" spans="1:4" ht="19.5" customHeight="1">
      <c r="A15" s="41" t="s">
        <v>578</v>
      </c>
      <c r="B15" s="40" t="s">
        <v>39</v>
      </c>
      <c r="C15" s="66" t="s">
        <v>571</v>
      </c>
      <c r="D15" s="67">
        <v>31695.6</v>
      </c>
    </row>
    <row r="16" spans="1:4" ht="19.5" customHeight="1">
      <c r="A16" s="41" t="s">
        <v>579</v>
      </c>
      <c r="B16" s="40" t="s">
        <v>42</v>
      </c>
      <c r="C16" s="66" t="s">
        <v>571</v>
      </c>
      <c r="D16" s="67"/>
    </row>
    <row r="17" spans="1:4" ht="19.5" customHeight="1">
      <c r="A17" s="41" t="s">
        <v>580</v>
      </c>
      <c r="B17" s="40" t="s">
        <v>45</v>
      </c>
      <c r="C17" s="66" t="s">
        <v>571</v>
      </c>
      <c r="D17" s="67"/>
    </row>
    <row r="18" spans="1:4" ht="19.5" customHeight="1">
      <c r="A18" s="41" t="s">
        <v>581</v>
      </c>
      <c r="B18" s="40" t="s">
        <v>48</v>
      </c>
      <c r="C18" s="66" t="s">
        <v>571</v>
      </c>
      <c r="D18" s="66" t="s">
        <v>571</v>
      </c>
    </row>
    <row r="19" spans="1:4" ht="19.5" customHeight="1">
      <c r="A19" s="41" t="s">
        <v>582</v>
      </c>
      <c r="B19" s="40" t="s">
        <v>51</v>
      </c>
      <c r="C19" s="66" t="s">
        <v>571</v>
      </c>
      <c r="D19" s="68"/>
    </row>
    <row r="20" spans="1:4" ht="19.5" customHeight="1">
      <c r="A20" s="41" t="s">
        <v>583</v>
      </c>
      <c r="B20" s="40" t="s">
        <v>54</v>
      </c>
      <c r="C20" s="66" t="s">
        <v>571</v>
      </c>
      <c r="D20" s="68"/>
    </row>
    <row r="21" spans="1:4" ht="19.5" customHeight="1">
      <c r="A21" s="41" t="s">
        <v>584</v>
      </c>
      <c r="B21" s="40" t="s">
        <v>57</v>
      </c>
      <c r="C21" s="66" t="s">
        <v>571</v>
      </c>
      <c r="D21" s="68"/>
    </row>
    <row r="22" spans="1:4" ht="19.5" customHeight="1">
      <c r="A22" s="41" t="s">
        <v>585</v>
      </c>
      <c r="B22" s="40" t="s">
        <v>60</v>
      </c>
      <c r="C22" s="66" t="s">
        <v>571</v>
      </c>
      <c r="D22" s="68">
        <v>3</v>
      </c>
    </row>
    <row r="23" spans="1:4" ht="19.5" customHeight="1">
      <c r="A23" s="41" t="s">
        <v>586</v>
      </c>
      <c r="B23" s="40" t="s">
        <v>63</v>
      </c>
      <c r="C23" s="66" t="s">
        <v>571</v>
      </c>
      <c r="D23" s="68">
        <v>159</v>
      </c>
    </row>
    <row r="24" spans="1:4" ht="19.5" customHeight="1">
      <c r="A24" s="41" t="s">
        <v>587</v>
      </c>
      <c r="B24" s="40" t="s">
        <v>66</v>
      </c>
      <c r="C24" s="66" t="s">
        <v>571</v>
      </c>
      <c r="D24" s="68"/>
    </row>
    <row r="25" spans="1:4" ht="19.5" customHeight="1">
      <c r="A25" s="41" t="s">
        <v>588</v>
      </c>
      <c r="B25" s="40" t="s">
        <v>69</v>
      </c>
      <c r="C25" s="66" t="s">
        <v>571</v>
      </c>
      <c r="D25" s="68">
        <v>793</v>
      </c>
    </row>
    <row r="26" spans="1:4" ht="19.5" customHeight="1">
      <c r="A26" s="41" t="s">
        <v>589</v>
      </c>
      <c r="B26" s="40" t="s">
        <v>72</v>
      </c>
      <c r="C26" s="66" t="s">
        <v>571</v>
      </c>
      <c r="D26" s="68"/>
    </row>
    <row r="27" spans="1:4" ht="19.5" customHeight="1">
      <c r="A27" s="41" t="s">
        <v>590</v>
      </c>
      <c r="B27" s="40" t="s">
        <v>75</v>
      </c>
      <c r="C27" s="66" t="s">
        <v>571</v>
      </c>
      <c r="D27" s="68"/>
    </row>
    <row r="28" spans="1:4" ht="19.5" customHeight="1">
      <c r="A28" s="41" t="s">
        <v>591</v>
      </c>
      <c r="B28" s="40" t="s">
        <v>78</v>
      </c>
      <c r="C28" s="66" t="s">
        <v>571</v>
      </c>
      <c r="D28" s="68"/>
    </row>
    <row r="29" spans="1:4" ht="19.5" customHeight="1">
      <c r="A29" s="45" t="s">
        <v>592</v>
      </c>
      <c r="B29" s="40" t="s">
        <v>81</v>
      </c>
      <c r="C29" s="66" t="s">
        <v>571</v>
      </c>
      <c r="D29" s="67">
        <v>593660.97</v>
      </c>
    </row>
    <row r="30" spans="1:4" ht="19.5" customHeight="1">
      <c r="A30" s="41" t="s">
        <v>593</v>
      </c>
      <c r="B30" s="40" t="s">
        <v>84</v>
      </c>
      <c r="C30" s="66" t="s">
        <v>571</v>
      </c>
      <c r="D30" s="67">
        <v>593660.97</v>
      </c>
    </row>
    <row r="31" spans="1:4" ht="19.5" customHeight="1">
      <c r="A31" s="41" t="s">
        <v>594</v>
      </c>
      <c r="B31" s="40" t="s">
        <v>87</v>
      </c>
      <c r="C31" s="66" t="s">
        <v>571</v>
      </c>
      <c r="D31" s="67"/>
    </row>
    <row r="32" spans="1:4" ht="59.25" customHeight="1">
      <c r="A32" s="69" t="s">
        <v>595</v>
      </c>
      <c r="B32" s="61" t="s">
        <v>595</v>
      </c>
      <c r="C32" s="61" t="s">
        <v>595</v>
      </c>
      <c r="D32" s="61" t="s">
        <v>595</v>
      </c>
    </row>
    <row r="33" spans="1:4" ht="39" customHeight="1">
      <c r="A33" s="69" t="s">
        <v>596</v>
      </c>
      <c r="B33" s="61" t="s">
        <v>596</v>
      </c>
      <c r="C33" s="61" t="s">
        <v>596</v>
      </c>
      <c r="D33" s="61" t="s">
        <v>596</v>
      </c>
    </row>
    <row r="34" spans="1:4" ht="409.5" customHeight="1" hidden="1">
      <c r="A34" s="70"/>
      <c r="B34" s="71"/>
      <c r="C34" s="72"/>
      <c r="D34" s="72"/>
    </row>
  </sheetData>
  <sheetProtection/>
  <mergeCells count="4">
    <mergeCell ref="A32:D32"/>
    <mergeCell ref="A33:D33"/>
    <mergeCell ref="A34:D34"/>
    <mergeCell ref="B6:B7"/>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邓川镇党政办</cp:lastModifiedBy>
  <dcterms:created xsi:type="dcterms:W3CDTF">2021-08-20T07:03:38Z</dcterms:created>
  <dcterms:modified xsi:type="dcterms:W3CDTF">2024-03-08T02:08:44Z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y fmtid="{D5CDD505-2E9C-101B-9397-08002B2CF9AE}" pid="4" name="I">
    <vt:lpwstr>B2F4C1E55127410B9DB995FE4B9E12B2</vt:lpwstr>
  </property>
</Properties>
</file>