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68" activeTab="15"/>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州对下转移支付预算表09-1" sheetId="18" r:id="rId18"/>
    <sheet name="表十七州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<sst xmlns="http://schemas.openxmlformats.org/spreadsheetml/2006/main" count="7115" uniqueCount="1305">
  <si>
    <t>洱源县县本级2023年部门预算公开表</t>
  </si>
  <si>
    <t>部 门 名 称：</t>
  </si>
  <si>
    <t>洱源县教育体育局</t>
  </si>
  <si>
    <t>财务负责人 ：</t>
  </si>
  <si>
    <t>杨永林</t>
  </si>
  <si>
    <t>经  办  人 ：</t>
  </si>
  <si>
    <t>张炬飞</t>
  </si>
  <si>
    <t>联 系 方 式：</t>
  </si>
  <si>
    <t>0872-5124083</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</si>
  <si>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</si>
  <si>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</si>
  <si>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</si>
  <si>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</si>
  <si>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</si>
  <si>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</si>
  <si>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</si>
  <si>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</si>
  <si>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</si>
  <si>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</si>
  <si>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</si>
  <si>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</si>
  <si>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</si>
  <si>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</si>
  <si>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</si>
  <si>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</si>
  <si>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</si>
  <si>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</si>
  <si>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</si>
  <si>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</si>
  <si>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</si>
  <si>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</si>
  <si>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</si>
  <si>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</si>
  <si>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单位名称：洱源县教育体育局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</si>
  <si>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</si>
  <si>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</si>
  <si>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</si>
  <si>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</si>
  <si>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</si>
  <si>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</si>
  <si>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</si>
  <si>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</si>
  <si>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</si>
  <si>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</si>
  <si>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</si>
  <si>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</si>
  <si>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</si>
  <si>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</si>
  <si>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</si>
  <si>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</si>
  <si>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</si>
  <si>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</si>
  <si>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</si>
  <si>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</si>
  <si>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</si>
  <si>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</si>
  <si>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</si>
  <si>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</si>
  <si>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</si>
  <si>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</si>
  <si>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</si>
  <si>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</si>
  <si>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</si>
  <si>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</si>
  <si>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</si>
  <si>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</si>
  <si>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</si>
  <si>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</si>
  <si>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</si>
  <si>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</si>
  <si>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</si>
  <si>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</si>
  <si>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</si>
  <si>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</si>
  <si>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</si>
  <si>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</si>
  <si>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</si>
  <si>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</si>
  <si>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</si>
  <si>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</si>
  <si>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</si>
  <si>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</si>
  <si>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</si>
  <si>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</si>
  <si>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</si>
  <si>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</si>
  <si>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</si>
  <si>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</si>
  <si>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</si>
  <si>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</si>
  <si>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</si>
  <si>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</si>
  <si>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</si>
  <si>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</si>
  <si>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</si>
  <si>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</si>
  <si>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</si>
  <si>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</si>
  <si>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</si>
  <si>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</si>
  <si>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105001</t>
  </si>
  <si>
    <t xml:space="preserve">  洱源县教育体育局</t>
  </si>
  <si>
    <t>105004</t>
  </si>
  <si>
    <t xml:space="preserve">  洱源县教育局教研室</t>
  </si>
  <si>
    <t>105005</t>
  </si>
  <si>
    <t xml:space="preserve">  洱源县第一中学</t>
  </si>
  <si>
    <t>105006</t>
  </si>
  <si>
    <t xml:space="preserve">  洱源县第二中学</t>
  </si>
  <si>
    <t>105007</t>
  </si>
  <si>
    <t xml:space="preserve">  洱源县第三中学</t>
  </si>
  <si>
    <t>105008</t>
  </si>
  <si>
    <t xml:space="preserve">  洱源县第一幼儿园</t>
  </si>
  <si>
    <t>105009</t>
  </si>
  <si>
    <t xml:space="preserve">  洱源县职业高级中学</t>
  </si>
  <si>
    <t>105010</t>
  </si>
  <si>
    <t xml:space="preserve">  洱源县教师进修学校</t>
  </si>
  <si>
    <t>105011</t>
  </si>
  <si>
    <t xml:space="preserve">  洱源县邓川中心学校</t>
  </si>
  <si>
    <t>105012</t>
  </si>
  <si>
    <t xml:space="preserve">  洱源县右所中心学校</t>
  </si>
  <si>
    <t>105013</t>
  </si>
  <si>
    <t xml:space="preserve">  洱源县三营中心学校</t>
  </si>
  <si>
    <t>105014</t>
  </si>
  <si>
    <t xml:space="preserve">  洱源县牛街中心学校</t>
  </si>
  <si>
    <t>105015</t>
  </si>
  <si>
    <t xml:space="preserve">  洱源县茈碧湖中心学校</t>
  </si>
  <si>
    <t>105016</t>
  </si>
  <si>
    <t xml:space="preserve">  洱源县凤羽中心学校</t>
  </si>
  <si>
    <t>105017</t>
  </si>
  <si>
    <t xml:space="preserve">  洱源县炼铁中心学校</t>
  </si>
  <si>
    <t>105018</t>
  </si>
  <si>
    <t xml:space="preserve">  洱源县西山中心学校</t>
  </si>
  <si>
    <t>105019</t>
  </si>
  <si>
    <t xml:space="preserve">  洱源县乔后中心学校</t>
  </si>
  <si>
    <t>105020</t>
  </si>
  <si>
    <t xml:space="preserve">  洱源县第二幼儿园</t>
  </si>
  <si>
    <t>105021</t>
  </si>
  <si>
    <t xml:space="preserve">  洱源县玉湖第二初级中学</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</si>
  <si>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</si>
  <si>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</si>
  <si>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</si>
  <si>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</si>
  <si>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</si>
  <si>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</si>
  <si>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</si>
  <si>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</si>
  <si>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</si>
  <si>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</si>
  <si>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</si>
  <si>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</si>
  <si>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205</t>
  </si>
  <si>
    <t>教育支出</t>
  </si>
  <si>
    <t>20501</t>
  </si>
  <si>
    <t xml:space="preserve">  教育管理事务</t>
  </si>
  <si>
    <t>2050101</t>
  </si>
  <si>
    <t xml:space="preserve">    行政运行</t>
  </si>
  <si>
    <t>2050102</t>
  </si>
  <si>
    <t xml:space="preserve">    一般行政管理事务</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</si>
  <si>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</si>
  <si>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</si>
  <si>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</si>
  <si>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</si>
  <si>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</si>
  <si>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</si>
  <si>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</si>
  <si>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</si>
  <si>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</si>
  <si>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</si>
  <si>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</si>
  <si>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</si>
  <si>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</si>
  <si>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</si>
  <si>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</si>
  <si>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 xml:space="preserve">  职业教育</t>
  </si>
  <si>
    <t>2050302</t>
  </si>
  <si>
    <t xml:space="preserve">    中等职业教育</t>
  </si>
  <si>
    <t>20508</t>
  </si>
  <si>
    <t xml:space="preserve">  进修及培训</t>
  </si>
  <si>
    <t>2050801</t>
  </si>
  <si>
    <t xml:space="preserve">    教师进修</t>
  </si>
  <si>
    <t>20599</t>
  </si>
  <si>
    <t xml:space="preserve">  其他教育支出</t>
  </si>
  <si>
    <t>2059999</t>
  </si>
  <si>
    <t xml:space="preserve">    其他教育支出</t>
  </si>
  <si>
    <t>207</t>
  </si>
  <si>
    <t>文化旅游体育与传媒支出</t>
  </si>
  <si>
    <t>20703</t>
  </si>
  <si>
    <t xml:space="preserve">  体育</t>
  </si>
  <si>
    <t>2070308</t>
  </si>
  <si>
    <t xml:space="preserve">    群众体育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</si>
  <si>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</si>
  <si>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</si>
  <si>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</si>
  <si>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</si>
  <si>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</si>
  <si>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</si>
  <si>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</si>
  <si>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</si>
  <si>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</si>
  <si>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</si>
  <si>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</si>
  <si>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</si>
  <si>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</si>
  <si>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</si>
  <si>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</si>
  <si>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</si>
  <si>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</si>
  <si>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</si>
  <si>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</si>
  <si>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</si>
  <si>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</si>
  <si>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</si>
  <si>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</si>
  <si>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</si>
  <si>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</si>
  <si>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</si>
  <si>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</si>
  <si>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</si>
  <si>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</si>
  <si>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</si>
  <si>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</si>
  <si>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</si>
  <si>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</si>
  <si>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</si>
  <si>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</si>
  <si>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</si>
  <si>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</si>
  <si>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</si>
  <si>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</si>
  <si>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</si>
  <si>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</si>
  <si>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</si>
  <si>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</si>
  <si>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</si>
  <si>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</si>
  <si>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</si>
  <si>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</si>
  <si>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</si>
  <si>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</si>
  <si>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</si>
  <si>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</si>
  <si>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</si>
  <si>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</si>
  <si>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</si>
  <si>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</si>
  <si>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</si>
  <si>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</si>
  <si>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</si>
  <si>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</si>
  <si>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</si>
  <si>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</si>
  <si>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</si>
  <si>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</si>
  <si>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</si>
  <si>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</si>
  <si>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</si>
  <si>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</si>
  <si>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</si>
  <si>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</si>
  <si>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</si>
  <si>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</si>
  <si>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</si>
  <si>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</si>
  <si>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</si>
  <si>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</si>
  <si>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</si>
  <si>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</si>
  <si>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</si>
  <si>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</si>
  <si>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</si>
  <si>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</si>
  <si>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</si>
  <si>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</si>
  <si>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</si>
  <si>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</si>
  <si>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</si>
  <si>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</si>
  <si>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</si>
  <si>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</si>
  <si>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</si>
  <si>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</si>
  <si>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</si>
  <si>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</si>
  <si>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</si>
  <si>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</si>
  <si>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</si>
  <si>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</si>
  <si>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</si>
  <si>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</si>
  <si>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</si>
  <si>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</si>
  <si>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</si>
  <si>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</si>
  <si>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</si>
  <si>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</si>
  <si>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</si>
  <si>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</si>
  <si>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</si>
  <si>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</si>
  <si>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</si>
  <si>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</si>
  <si>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</si>
  <si>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</si>
  <si>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</si>
  <si>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</si>
  <si>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</si>
  <si>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</si>
  <si>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</si>
  <si>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</si>
  <si>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</si>
  <si>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</si>
  <si>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</si>
  <si>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</si>
  <si>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</si>
  <si>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</si>
  <si>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</si>
  <si>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</si>
  <si>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</si>
  <si>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</si>
  <si>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</si>
  <si>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</si>
  <si>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</si>
  <si>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</si>
  <si>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</si>
  <si>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</si>
  <si>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</si>
  <si>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</si>
  <si>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</si>
  <si>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</si>
  <si>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</si>
  <si>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</si>
  <si>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</si>
  <si>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</si>
  <si>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</si>
  <si>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</si>
  <si>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</si>
  <si>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</si>
  <si>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</si>
  <si>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</si>
  <si>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</si>
  <si>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</si>
  <si>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</si>
  <si>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</si>
  <si>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</si>
  <si>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</si>
  <si>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</si>
  <si>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</si>
  <si>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</si>
  <si>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</si>
  <si>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</si>
  <si>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</si>
  <si>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</si>
  <si>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</si>
  <si>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</si>
  <si>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</si>
  <si>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</si>
  <si>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</si>
  <si>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</si>
  <si>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</si>
  <si>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</si>
  <si>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</si>
  <si>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</si>
  <si>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</si>
  <si>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</si>
  <si>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</si>
  <si>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</si>
  <si>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</si>
  <si>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</si>
  <si>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</si>
  <si>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</si>
  <si>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</si>
  <si>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</si>
  <si>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</si>
  <si>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</si>
  <si>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</si>
  <si>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</si>
  <si>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</si>
  <si>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</si>
  <si>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</si>
  <si>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</si>
  <si>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</si>
  <si>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</si>
  <si>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</si>
  <si>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</si>
  <si>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</si>
  <si>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</si>
  <si>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</si>
  <si>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</si>
  <si>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</si>
  <si>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</si>
  <si>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</si>
  <si>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</si>
  <si>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</si>
  <si>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</si>
  <si>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</si>
  <si>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</si>
  <si>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</si>
  <si>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</si>
  <si>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</si>
  <si>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</si>
  <si>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</si>
  <si>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</si>
  <si>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</si>
  <si>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</si>
  <si>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</si>
  <si>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</si>
  <si>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</si>
  <si>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</si>
  <si>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</si>
  <si>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</si>
  <si>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</si>
  <si>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</si>
  <si>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</si>
  <si>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</si>
  <si>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</si>
  <si>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</si>
  <si>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</si>
  <si>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</si>
  <si>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</si>
  <si>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</si>
  <si>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</si>
  <si>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</si>
  <si>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</si>
  <si>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</si>
  <si>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</si>
  <si>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</si>
  <si>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</si>
  <si>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</si>
  <si>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</si>
  <si>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</si>
  <si>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</si>
  <si>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</si>
  <si>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</si>
  <si>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</si>
  <si>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</si>
  <si>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</si>
  <si>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</si>
  <si>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</si>
  <si>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</si>
  <si>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</si>
  <si>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</si>
  <si>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</si>
  <si>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</si>
  <si>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</si>
  <si>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</si>
  <si>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</si>
  <si>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</si>
  <si>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</si>
  <si>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</si>
  <si>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</si>
  <si>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</si>
  <si>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</si>
  <si>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</si>
  <si>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</si>
  <si>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</si>
  <si>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</si>
  <si>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</si>
  <si>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</si>
  <si>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</si>
  <si>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</si>
  <si>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</si>
  <si>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</si>
  <si>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</si>
  <si>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</si>
  <si>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</si>
  <si>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</si>
  <si>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</si>
  <si>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</si>
  <si>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</si>
  <si>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</si>
  <si>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</si>
  <si>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</si>
  <si>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</si>
  <si>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</si>
  <si>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</si>
  <si>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</si>
  <si>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2023年“三公”经费预算16.12万元，比2022年“三公”经费预算25.63万元减少9.51万元，下降37.1%，其中：公务接待费减少2.46万元，下降21.34%；公务用车运行费减少7.05万元，下降50%。公务接待费减少原因为本部门压缩开支，严格遵守中央八项规定，规范公务接待审批，严格执行相关标准及要求；公务用车运行费减少的主要原因：一是我部门下属洱源县第一中学、洱源县职业中学2辆公务用车已报废，造成公务运行费减少；二是我单位加强公务用车管理，严格审批，本着有利公务，务实勤俭、杜绝浪费，进一步压缩开支。</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</si>
  <si>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</si>
  <si>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</si>
  <si>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</si>
  <si>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</si>
  <si>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</si>
  <si>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</si>
  <si>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</si>
  <si>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</si>
  <si>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</si>
  <si>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</si>
  <si>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</si>
  <si>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</si>
  <si>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</si>
  <si>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</si>
  <si>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</si>
  <si>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</si>
  <si>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</si>
  <si>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</si>
  <si>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</si>
  <si>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</si>
  <si>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</si>
  <si>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</si>
  <si>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</si>
  <si>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</si>
  <si>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</si>
  <si>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</si>
  <si>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532930210000000013296</t>
  </si>
  <si>
    <t>行政人员支出工资</t>
  </si>
  <si>
    <t>行政运行</t>
  </si>
  <si>
    <t>30101</t>
  </si>
  <si>
    <t>30102</t>
  </si>
  <si>
    <t>30103</t>
  </si>
  <si>
    <t>532930210000000013297</t>
  </si>
  <si>
    <t>机关事业单位基本养老保险缴费支出</t>
  </si>
  <si>
    <t>30108</t>
  </si>
  <si>
    <t>行政单位医疗</t>
  </si>
  <si>
    <t>30110</t>
  </si>
  <si>
    <t>公务员医疗补助</t>
  </si>
  <si>
    <t>30111</t>
  </si>
  <si>
    <t>其他行政事业单位医疗支出</t>
  </si>
  <si>
    <t>30112</t>
  </si>
  <si>
    <t>532930210000000013298</t>
  </si>
  <si>
    <t>30113</t>
  </si>
  <si>
    <t>532930210000000013300</t>
  </si>
  <si>
    <t>公车购置及运维费</t>
  </si>
  <si>
    <t>30231</t>
  </si>
  <si>
    <t>532930210000000013301</t>
  </si>
  <si>
    <t>行政人员公务交通补贴</t>
  </si>
  <si>
    <t>30239</t>
  </si>
  <si>
    <t>532930210000000013302</t>
  </si>
  <si>
    <t>30228</t>
  </si>
  <si>
    <t>532930210000000013303</t>
  </si>
  <si>
    <t>其他公用支出</t>
  </si>
  <si>
    <t>30201</t>
  </si>
  <si>
    <t>30216</t>
  </si>
  <si>
    <t>洱源县教育局教研室</t>
  </si>
  <si>
    <t>532930210000000013310</t>
  </si>
  <si>
    <t>事业人员支出工资</t>
  </si>
  <si>
    <t>其他教育支出</t>
  </si>
  <si>
    <t>30107</t>
  </si>
  <si>
    <t>532930210000000013311</t>
  </si>
  <si>
    <t>事业单位医疗</t>
  </si>
  <si>
    <t>532930210000000013312</t>
  </si>
  <si>
    <t>532930210000000013314</t>
  </si>
  <si>
    <t>532930210000000013315</t>
  </si>
  <si>
    <t>532930231100001409787</t>
  </si>
  <si>
    <t>集中连片乡村教师生活补助</t>
  </si>
  <si>
    <t>532930231100001409807</t>
  </si>
  <si>
    <t>事业人员参照公务员规范后绩效奖</t>
  </si>
  <si>
    <t>532930231100001409833</t>
  </si>
  <si>
    <t>遗属生活补助</t>
  </si>
  <si>
    <t>死亡抚恤</t>
  </si>
  <si>
    <t>30305</t>
  </si>
  <si>
    <t>洱源县第一中学</t>
  </si>
  <si>
    <t>532930210000000011687</t>
  </si>
  <si>
    <t>高中教育</t>
  </si>
  <si>
    <t>532930210000000011688</t>
  </si>
  <si>
    <t>532930210000000011689</t>
  </si>
  <si>
    <t>532930210000000011693</t>
  </si>
  <si>
    <t>532930210000000011694</t>
  </si>
  <si>
    <t>532930231100001411718</t>
  </si>
  <si>
    <t>532930231100001411723</t>
  </si>
  <si>
    <t>532930231100001418380</t>
  </si>
  <si>
    <t>洱源县第二中学</t>
  </si>
  <si>
    <t>532930210000000012883</t>
  </si>
  <si>
    <t>532930210000000012884</t>
  </si>
  <si>
    <t>532930210000000012885</t>
  </si>
  <si>
    <t>532930210000000012888</t>
  </si>
  <si>
    <t>532930210000000012889</t>
  </si>
  <si>
    <t>532930231100001278869</t>
  </si>
  <si>
    <t>洱源县第二中学财政专户管理经费中核定的学校绩效工资保障经费</t>
  </si>
  <si>
    <t>532930231100001282927</t>
  </si>
  <si>
    <t>事业单位离退休</t>
  </si>
  <si>
    <t>30301</t>
  </si>
  <si>
    <t>532930231100001408444</t>
  </si>
  <si>
    <t>532930231100001408445</t>
  </si>
  <si>
    <t>532930231100001408459</t>
  </si>
  <si>
    <t>洱源县第三中学</t>
  </si>
  <si>
    <t>532930210000000013543</t>
  </si>
  <si>
    <t>初中教育</t>
  </si>
  <si>
    <t>532930210000000013544</t>
  </si>
  <si>
    <t>532930210000000013545</t>
  </si>
  <si>
    <t>532930210000000013550</t>
  </si>
  <si>
    <t>532930210000000013551</t>
  </si>
  <si>
    <t>532930231100001283146</t>
  </si>
  <si>
    <t>其他人员支出</t>
  </si>
  <si>
    <t>30199</t>
  </si>
  <si>
    <t>532930231100001645472</t>
  </si>
  <si>
    <t>532930231100001645474</t>
  </si>
  <si>
    <t>532930231100001645492</t>
  </si>
  <si>
    <t>洱源县第一幼儿园</t>
  </si>
  <si>
    <t>532930210000000011991</t>
  </si>
  <si>
    <t>学前教育</t>
  </si>
  <si>
    <t>532930210000000011994</t>
  </si>
  <si>
    <t>532930210000000011996</t>
  </si>
  <si>
    <t>532930210000000012000</t>
  </si>
  <si>
    <t>532930210000000012001</t>
  </si>
  <si>
    <t>532930231100001276795</t>
  </si>
  <si>
    <t>532930231100001412563</t>
  </si>
  <si>
    <t>532930231100001412572</t>
  </si>
  <si>
    <t>532930231100001414604</t>
  </si>
  <si>
    <t>洱源县职业高级中学</t>
  </si>
  <si>
    <t>532930210000000012444</t>
  </si>
  <si>
    <t>中等职业教育</t>
  </si>
  <si>
    <t>532930210000000012445</t>
  </si>
  <si>
    <t>532930210000000012446</t>
  </si>
  <si>
    <t>532930210000000012450</t>
  </si>
  <si>
    <t>532930210000000012451</t>
  </si>
  <si>
    <t>532930231100001414056</t>
  </si>
  <si>
    <t>532930231100001414060</t>
  </si>
  <si>
    <t>532930231100001414071</t>
  </si>
  <si>
    <t>洱源县教师进修学校</t>
  </si>
  <si>
    <t>532930210000000014016</t>
  </si>
  <si>
    <t>教师进修</t>
  </si>
  <si>
    <t>532930210000000014017</t>
  </si>
  <si>
    <t>532930210000000014018</t>
  </si>
  <si>
    <t>532930210000000014022</t>
  </si>
  <si>
    <t>532930210000000014023</t>
  </si>
  <si>
    <t>532930231100001410672</t>
  </si>
  <si>
    <t>532930231100001410673</t>
  </si>
  <si>
    <t>532930231100001410675</t>
  </si>
  <si>
    <t>洱源县邓川中心学校</t>
  </si>
  <si>
    <t>532930210000000012224</t>
  </si>
  <si>
    <t>小学教育</t>
  </si>
  <si>
    <t>532930210000000012227</t>
  </si>
  <si>
    <t>532930210000000012229</t>
  </si>
  <si>
    <t>532930210000000012239</t>
  </si>
  <si>
    <t>532930210000000012241</t>
  </si>
  <si>
    <t>532930231100001276160</t>
  </si>
  <si>
    <t>532930231100001417724</t>
  </si>
  <si>
    <t>532930231100001417734</t>
  </si>
  <si>
    <t>532930231100001417735</t>
  </si>
  <si>
    <t>洱源县右所中心学校</t>
  </si>
  <si>
    <t>532930210000000011965</t>
  </si>
  <si>
    <t>532930210000000011966</t>
  </si>
  <si>
    <t>532930210000000011967</t>
  </si>
  <si>
    <t>532930210000000011973</t>
  </si>
  <si>
    <t>532930210000000011975</t>
  </si>
  <si>
    <t>532930231100001283246</t>
  </si>
  <si>
    <t>532930231100001422795</t>
  </si>
  <si>
    <t>532930231100001422796</t>
  </si>
  <si>
    <t>532930231100001422816</t>
  </si>
  <si>
    <t>洱源县三营中心学校</t>
  </si>
  <si>
    <t>532930210000000012119</t>
  </si>
  <si>
    <t>532930210000000012187</t>
  </si>
  <si>
    <t>532930210000000012193</t>
  </si>
  <si>
    <t>532930210000000012194</t>
  </si>
  <si>
    <t>532930210000000015594</t>
  </si>
  <si>
    <t>532930231100001277635</t>
  </si>
  <si>
    <t>532930231100001413305</t>
  </si>
  <si>
    <t>532930231100001413316</t>
  </si>
  <si>
    <t>532930231100001414207</t>
  </si>
  <si>
    <t>洱源县牛街中心学校</t>
  </si>
  <si>
    <t>532930210000000013093</t>
  </si>
  <si>
    <t>532930210000000013094</t>
  </si>
  <si>
    <t>532930210000000013095</t>
  </si>
  <si>
    <t>532930210000000013100</t>
  </si>
  <si>
    <t>532930210000000013101</t>
  </si>
  <si>
    <t>532930231100001276015</t>
  </si>
  <si>
    <t>532930231100001277638</t>
  </si>
  <si>
    <t>532930231100001407979</t>
  </si>
  <si>
    <t>532930231100001407981</t>
  </si>
  <si>
    <t>532930231100001407989</t>
  </si>
  <si>
    <t>洱源县茈碧湖中心学校</t>
  </si>
  <si>
    <t>532930210000000013358</t>
  </si>
  <si>
    <t>532930210000000013359</t>
  </si>
  <si>
    <t>532930210000000013360</t>
  </si>
  <si>
    <t>532930210000000013363</t>
  </si>
  <si>
    <t>532930210000000013364</t>
  </si>
  <si>
    <t>532930231100001276562</t>
  </si>
  <si>
    <t>532930231100001413536</t>
  </si>
  <si>
    <t>532930231100001413554</t>
  </si>
  <si>
    <t>532930231100001413557</t>
  </si>
  <si>
    <t>532930231100001413563</t>
  </si>
  <si>
    <t>洱源县凤羽中心学校</t>
  </si>
  <si>
    <t>532930210000000013349</t>
  </si>
  <si>
    <t>532930210000000013350</t>
  </si>
  <si>
    <t>532930210000000013351</t>
  </si>
  <si>
    <t>532930210000000013356</t>
  </si>
  <si>
    <t>532930210000000013357</t>
  </si>
  <si>
    <t>532930231100001277672</t>
  </si>
  <si>
    <t>532930231100001413847</t>
  </si>
  <si>
    <t>532930231100001413851</t>
  </si>
  <si>
    <t>532930231100001413853</t>
  </si>
  <si>
    <t>洱源县炼铁中心学校</t>
  </si>
  <si>
    <t>532930210000000013435</t>
  </si>
  <si>
    <t>532930210000000013436</t>
  </si>
  <si>
    <t>532930210000000013437</t>
  </si>
  <si>
    <t>532930210000000013442</t>
  </si>
  <si>
    <t>532930210000000013443</t>
  </si>
  <si>
    <t>532930231100001283063</t>
  </si>
  <si>
    <t>532930231100001418021</t>
  </si>
  <si>
    <t>532930231100001418036</t>
  </si>
  <si>
    <t>532930231100001418038</t>
  </si>
  <si>
    <t>洱源县西山中心学校</t>
  </si>
  <si>
    <t>532930210000000013533</t>
  </si>
  <si>
    <t>532930210000000013534</t>
  </si>
  <si>
    <t>532930210000000013535</t>
  </si>
  <si>
    <t>532930210000000013540</t>
  </si>
  <si>
    <t>532930210000000013541</t>
  </si>
  <si>
    <t>532930231100001277615</t>
  </si>
  <si>
    <t>532930231100001411997</t>
  </si>
  <si>
    <t>532930231100001412003</t>
  </si>
  <si>
    <t>532930231100001412010</t>
  </si>
  <si>
    <t>洱源县乔后中心学校</t>
  </si>
  <si>
    <t>532930210000000013484</t>
  </si>
  <si>
    <t>532930210000000013485</t>
  </si>
  <si>
    <t>532930210000000013487</t>
  </si>
  <si>
    <t>532930210000000013491</t>
  </si>
  <si>
    <t>532930210000000013492</t>
  </si>
  <si>
    <t>532930231100001277627</t>
  </si>
  <si>
    <t>532930231100001410413</t>
  </si>
  <si>
    <t>532930231100001410430</t>
  </si>
  <si>
    <t>532930231100001410431</t>
  </si>
  <si>
    <t>洱源县第二幼儿园</t>
  </si>
  <si>
    <t>532930210000000013278</t>
  </si>
  <si>
    <t>532930210000000013279</t>
  </si>
  <si>
    <t>532930210000000013280</t>
  </si>
  <si>
    <t>532930210000000013285</t>
  </si>
  <si>
    <t>532930210000000013286</t>
  </si>
  <si>
    <t>532930231100001276992</t>
  </si>
  <si>
    <t>532930231100001408304</t>
  </si>
  <si>
    <t>532930231100001408311</t>
  </si>
  <si>
    <t>洱源县玉湖第二初级中学</t>
  </si>
  <si>
    <t>532930210000000014054</t>
  </si>
  <si>
    <t>532930210000000014055</t>
  </si>
  <si>
    <t>532930210000000014056</t>
  </si>
  <si>
    <t>532930210000000014058</t>
  </si>
  <si>
    <t>532930210000000014059</t>
  </si>
  <si>
    <t>532930231100001286982</t>
  </si>
  <si>
    <t>532930231100001414203</t>
  </si>
  <si>
    <t>532930231100001414212</t>
  </si>
  <si>
    <t>项目支出预算表（其他运转类、特定目标类项目）</t>
  </si>
  <si>
    <t>单位：万元</t>
  </si>
  <si>
    <t>项目分类</t>
  </si>
  <si>
    <t>项目单位</t>
  </si>
  <si>
    <t>经济科目编码</t>
  </si>
  <si>
    <t>经济科目名称</t>
  </si>
  <si>
    <t>本年拨款</t>
  </si>
  <si>
    <t>事业单位
经营收入</t>
  </si>
  <si>
    <t>其中：本次下达</t>
  </si>
  <si>
    <t>311 专项业务类</t>
  </si>
  <si>
    <t>532930231100001274385</t>
  </si>
  <si>
    <t>洱源县教育体育局财政专户管理资金</t>
  </si>
  <si>
    <t>313 事业发展类</t>
  </si>
  <si>
    <t>532930231100001275359</t>
  </si>
  <si>
    <t>2023年义务教育学校小学公用经费补助资金</t>
  </si>
  <si>
    <t>532930231100001275704</t>
  </si>
  <si>
    <t>2023年义务教育学校初中公用经费补助资金</t>
  </si>
  <si>
    <t>312 民生类</t>
  </si>
  <si>
    <t>532930231100001276054</t>
  </si>
  <si>
    <t>2023年义务教育小学困难学生生活补助专项资金</t>
  </si>
  <si>
    <t>532930231100001276060</t>
  </si>
  <si>
    <t>2023年义务教育初中困难学生生活补助专项资金</t>
  </si>
  <si>
    <t>532930231100001276118</t>
  </si>
  <si>
    <t>2023年学前教育儿童助学金专项补助资金</t>
  </si>
  <si>
    <t>30308</t>
  </si>
  <si>
    <t>532930231100001276253</t>
  </si>
  <si>
    <t>2023年高中教育免学费专项补助资金</t>
  </si>
  <si>
    <t>532930231100001276266</t>
  </si>
  <si>
    <t>2023年高中教育国家助学金专项补助资金</t>
  </si>
  <si>
    <t>532930231100001276701</t>
  </si>
  <si>
    <t>洱源县老年人体育协会活动专项补助资金</t>
  </si>
  <si>
    <t>群众体育</t>
  </si>
  <si>
    <t>532930231100001276726</t>
  </si>
  <si>
    <t>洱源县生源地信用助学贷款风险补偿专项资金</t>
  </si>
  <si>
    <t>其他教育管理事务支出</t>
  </si>
  <si>
    <t>532930231100001276848</t>
  </si>
  <si>
    <t>洱源县教育体育局考试招生专项经费</t>
  </si>
  <si>
    <t>一般行政管理事务</t>
  </si>
  <si>
    <t>532930231100001282840</t>
  </si>
  <si>
    <t>2023年义务教育质量监测补助资金</t>
  </si>
  <si>
    <t>其他普通教育支出</t>
  </si>
  <si>
    <t>532930231100001244634</t>
  </si>
  <si>
    <t>专户管理资金</t>
  </si>
  <si>
    <t>532930231100001278884</t>
  </si>
  <si>
    <t>洱源县第二中学财政专户管理公用经费</t>
  </si>
  <si>
    <t>30217</t>
  </si>
  <si>
    <t>30226</t>
  </si>
  <si>
    <t>30299</t>
  </si>
  <si>
    <t>31003</t>
  </si>
  <si>
    <t>532930231100001275718</t>
  </si>
  <si>
    <t>洱源县第一幼儿园2023年保教费经费</t>
  </si>
  <si>
    <t>532930231100001237254</t>
  </si>
  <si>
    <t>洱源县职业高级中学财政专户管理专项资金</t>
  </si>
  <si>
    <t>532930231100001283214</t>
  </si>
  <si>
    <t>洱源县邓川中心学校2022年学前教育保育费收支管理专项资金</t>
  </si>
  <si>
    <t>532930231100001277723</t>
  </si>
  <si>
    <t>洱源县右所中心学校2023年学前教育保育费收支管理专项资金</t>
  </si>
  <si>
    <t>532930231100001260328</t>
  </si>
  <si>
    <t>2023年三营镇公办幼儿园保教费专项资金</t>
  </si>
  <si>
    <t>532930231100001282219</t>
  </si>
  <si>
    <t>洱源县牛街中心学校2023年保育费专项资金</t>
  </si>
  <si>
    <t>532930231100001283374</t>
  </si>
  <si>
    <t>洱源县茈碧湖中心学校非税收入（铺面租金）缴交专项资金</t>
  </si>
  <si>
    <t>532930231100001283433</t>
  </si>
  <si>
    <t>洱源县茈碧湖中心学校事业收入保教费专项资金</t>
  </si>
  <si>
    <t>532930231100001276977</t>
  </si>
  <si>
    <t>2023年凤羽镇公办幼儿园保教费专项资金</t>
  </si>
  <si>
    <t>532930231100001283025</t>
  </si>
  <si>
    <t>洱源县炼铁中心学校保育费专项资金</t>
  </si>
  <si>
    <t>532930231100001276858</t>
  </si>
  <si>
    <t>2023年西山中心学校公办幼儿园保育费专项资金</t>
  </si>
  <si>
    <t>532930231100001275874</t>
  </si>
  <si>
    <t>2023年乔后镇公办幼儿园保教费专项资金</t>
  </si>
  <si>
    <t>532930231100001275755</t>
  </si>
  <si>
    <t>洱源县第二幼儿园2023年保教费资金</t>
  </si>
  <si>
    <t xml:space="preserve">    部门整体支出绩效目标表</t>
  </si>
  <si>
    <t>内容</t>
  </si>
  <si>
    <t>说明</t>
  </si>
  <si>
    <t>部门总体目标</t>
  </si>
  <si>
    <t>部门职责</t>
  </si>
  <si>
    <t>1.贯彻执行国家、省、州有关教育体育工作方针政策和法律法规；拟订教育体育方面的规范性文件，并组织实施。2.负责各级各类教育体育的统筹规划和协调管理；拟订全县教育体育改革发展规划、计划；指导下属学校规划建设。3.管理和指导全县基础教育、职业教育、成人教育、民办教育和体育工作。4.指导推进义务教育优质均衡和促进教育公平；落实基础教育的评估标准、教学基本要求；指导各级各类学校开展教育教学及教研工作，全面实施素质教育。5.拟订全县普通高中、中等职业教育招生计划和招生政策；负责全县的学业水平考试工作；指导和管理全县中小学学籍。6.指导职业教育和成人教育的改革与发展，落实中等职业教育教学指导文件和教学评估标准；指导中等职业教育专业设置。7.拟订全县教育体育人才队伍建设规划；组织教育体育人才队伍建设工作；实施学校校长、教师培训工作；负责组织教师资格制度实施、专业技术人员职称评聘工作。8.负责教育体育经费和基本建设投资的管理；负责教育体育经费和上级补助资金的分配、管理；指导全县教育体育收费管理；监测全县教育体育经费的使用情况；负责教育体育经费投入的统计；会同有关部门监督教育收费标准的落实。9.落实语言文字工作方针、政策，实施语言文字规范和标准；指导推广普通话、普通话测试和普通话师资培训工作。10.贯彻《全民健身条例》，负责推行全民健身计划，广泛开展全民健身活动；指导全面健身基础设施建设，加强社会体育指导员队伍建设，推动国民体质监测工作。11.统筹规划竞技体育发展，管理体育竞赛和业余训练工作，设置竞技运动项目；指导运动队伍建设，协调运动员社会保障工作；统筹规划青少年体育发展，指导和推进青少年体育工作；负责组织参加和举办重大体育竞赛；组织、协调、监督体育运动中的反兴奋剂工作。12.拟订体育产业发展规划，促进体育消费；规范体育服务管理，推动体育公共服务体系建设；做好体育彩票公益金的使用和管理工作。13.统筹全县教育体育系统的安全稳定工作；协调全县教育体育系统治安综合治理和安全管理工作；指导并做好各类应急预案及安全演练工作；指导全县教育体育系统信访维稳工作。14.指导教育督导和评估工作，强化督政、督学力度，对镇乡人民政府履行教育职责以及各级各类学校工作进行监督、检查、评估；负责组织和指导对初中、小学、幼儿园的督导检查和评估工作；指导基础教育阶段性发展水平及质量监测。</t>
  </si>
  <si>
    <t>总体绩效目标
（2023-2025年期间）</t>
  </si>
  <si>
    <t>1、加快高中教育发展。加大对普通高中学校建设扶持力度，做好高平中学招生办学工作，进一步改善办学条件，扩大办学规模，注重普通高中学校内涵发展，深化普通高中课程改革，超前谋划“新高考”，不断提升教育教学质量。进一步加快职中项目建设，改善办学条件，重点办好一批社会有需求、办学有质量、就业有保障的特色优势专业。认真落实《职业教育东西协作行动计划滇西实施方案》，组织动员有意愿接受职业教育的“两后生”到东部地区接受学习就业，做到应送尽送。
2、积极加快项目建设进度。一是加快推进洱源县高平中学二期工程、洱源县职业高级中学、乔后初级中学、洱源县第一幼儿园等项目，力争加快施工进度，完成年度固定投资任务。二是积极争取大理州洱源全民健身中心项目资金，同时进一步加快办理相关手续，加快资金拨付力度，推进项目建设进度。按要求如期完成建设任务。
3、不断提升教育教学管理水平。大力推进依法治校、规范办学，着力推动学校章程建设，提升办学理念，完善学校治理结构，健全制度体系，形成现代管理机制，持续开展办园行为督导评估和省州现代教育示范学校的评建工作，巩固提高义务教育基本均衡发展成果，做好监测、整改提高，启动义务教育优质均衡发展县创建。以素质教育为导向，持续推进课堂教学改革。加强教学精细化管理，开展好国家义务教育质量监测工作，抓实学校德育工作，强化校园文化建设，全面提高教育质量和发展水平。
4、不断加强教师队伍建设。进一步健全教师补充、交流和培训机制，不断满足教育发展需求。严格落实各项教师待遇政策，完善教师考核管理办法，建立感情留人、制度留人、待遇留人的考核管理机制。做好特岗教师招聘和事业单位招考等相关工作，做到应招尽招，补缺岗位，切实加大教师校长交流轮岗力度，促进县域内师资配置均衡。认真抓好校长、教师培养培训工作，注重加强师德师风建设，全面提升教师队伍能力和素质。
5、强化校园安全补短板工作。全面开展校园安全隐患大排查，着力查找防校园欺凌、防溺水、防道路交通事故、防性侵等方面存在的短板和薄弱环节，一校一策，精准施策，落实措施，补齐短板。</t>
  </si>
  <si>
    <t>部门年度目标</t>
  </si>
  <si>
    <t>预算年度（2023年）
绩效目标</t>
  </si>
  <si>
    <t>1、攻坚克难，全力推进义务教育优质均衡发展工作。
2、多措并举，巩固脱贫成果，着力构建教育精准资助体系。
3、真抓实干，层层压实责任，着力完善控辍保学机制。
4、部门联动，加强协调，积极加快项目建设进度。一是加快推进洱源县高平中学二期工程、洱源县职业高级中学、乔后初级中学、洱源县第一幼儿园等项目，力争加快施工进度，完成年度固定投资任务。二是积极争取大理州洱源全民健身中心项目资金，同时进一步加快办理相关手续，加快资金拨付力度，推进项目建设进度。按要求如期完成建设任务。
5、形成合力，提高教育管理水平，全面推进我县教学高质量发展。
6、顺利完成学生各项资助及生源地助学贷款工作。
7、顺利完成各级招生考试工作。
8、顺利开展学生营养餐工作。
9、强化校园安全补短板工作。全面开展校园安全隐患大排查，着力查找防校园欺凌、防溺水、防道路交通事故、防性侵等方面存在的短板和薄弱环节，一校一策，精准施策，落实措施，补齐短板。
10、加强教师队伍建设。进一步健全教师补充、交流和培训机制，不断满足教育发展需求。严格落实各项教师待遇政策，完善教师考核管理办法。</t>
  </si>
  <si>
    <t>二、部门年度重点工作任务</t>
  </si>
  <si>
    <t>部门职能职责</t>
  </si>
  <si>
    <t>主要内容</t>
  </si>
  <si>
    <t>对应项目</t>
  </si>
  <si>
    <t>预算申报金额（万元）</t>
  </si>
  <si>
    <t>总额</t>
  </si>
  <si>
    <t>财政拨款</t>
  </si>
  <si>
    <t>其他资金</t>
  </si>
  <si>
    <t>重点工作任务及内容</t>
  </si>
  <si>
    <t>一是教育发展均衡，在义务教育基本均衡发展的基础上，学前三年毛入园率达85%以上。二是加快推进洱源县高平中学二期工程、洱源县职业高级中学、乔后初级中学、洱源县第一幼儿园等项目，力争加快施工进度，完成年度固定投资任务。三是积极争取大理州洱源全民健身中心项目资金，同时进一步加快办理相关手续，加快资金拨付力度，推进项目建设进度。按要求如期完成建设任务。四是全面开展“双减”和“五项管理”，小学适龄儿童入学率达100%，九年义务教育巩固率达95%，义务教育阶段大班额降为零，高中阶段毛入学率达90%以上，促进教育公平。五是教师队伍建设有序推进，不断加强教师队伍建设，进一步健全教师补充、交流和培训机制，不断满足教育发展需求。严格落实各项教师待遇政策，完善教师考核管理办法，建立感情留人、制度留人、待遇留人的考核管理机制。六是教学成果稳步提升。七是教育惠民工程稳步实施。“两免一补”、营养餐、学生资助等政策全面落实。</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</si>
  <si>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</si>
  <si>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</si>
  <si>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</si>
  <si>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</si>
  <si>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</si>
  <si>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</si>
  <si>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</si>
  <si>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</si>
  <si>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</si>
  <si>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</si>
  <si>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</si>
  <si>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</si>
  <si>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</si>
  <si>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时效指标</t>
  </si>
  <si>
    <t>普通高中国家助学金发放及时率</t>
  </si>
  <si>
    <t>=</t>
  </si>
  <si>
    <t>100</t>
  </si>
  <si>
    <t>%</t>
  </si>
  <si>
    <t>定量指标</t>
  </si>
  <si>
    <t>达不到一个百分点扣0.5分</t>
  </si>
  <si>
    <t>反映普通高中学生资助发放及时率（3分）</t>
  </si>
  <si>
    <t>洱源县教育体育局三定方案洱办发【2019】28号</t>
  </si>
  <si>
    <t>效益指标</t>
  </si>
  <si>
    <t>社会效益指标</t>
  </si>
  <si>
    <t>义务教育巩固率</t>
  </si>
  <si>
    <t>&gt;=</t>
  </si>
  <si>
    <t>96</t>
  </si>
  <si>
    <t>反映义务教育阶段学生在校巩固率（5分）</t>
  </si>
  <si>
    <t>满意度指标</t>
  </si>
  <si>
    <t>服务对象满意度指标</t>
  </si>
  <si>
    <t>家长满意度</t>
  </si>
  <si>
    <t>90</t>
  </si>
  <si>
    <t>反映学生家长对教育部门履职情况的满意度（3分）</t>
  </si>
  <si>
    <t>数量指标</t>
  </si>
  <si>
    <t>义务教育初中招生人数</t>
  </si>
  <si>
    <t>3237</t>
  </si>
  <si>
    <t>人</t>
  </si>
  <si>
    <r>
      <t>达不到一人扣</t>
    </r>
    <r>
      <rPr>
        <sz val="8"/>
        <rFont val="Arial"/>
        <family val="2"/>
      </rPr>
      <t>0.5</t>
    </r>
    <r>
      <rPr>
        <sz val="8"/>
        <rFont val="宋体"/>
        <family val="0"/>
      </rPr>
      <t>分</t>
    </r>
  </si>
  <si>
    <r>
      <t>反映本年度七年级应入学人数（</t>
    </r>
    <r>
      <rPr>
        <sz val="8"/>
        <rFont val="Arial"/>
        <family val="2"/>
      </rPr>
      <t>3</t>
    </r>
    <r>
      <rPr>
        <sz val="8"/>
        <rFont val="宋体"/>
        <family val="0"/>
      </rPr>
      <t>分）</t>
    </r>
  </si>
  <si>
    <r>
      <t>洱源县教育体育局三定方案洱办发【</t>
    </r>
    <r>
      <rPr>
        <sz val="8"/>
        <rFont val="Arial"/>
        <family val="2"/>
      </rPr>
      <t>2019</t>
    </r>
    <r>
      <rPr>
        <sz val="8"/>
        <rFont val="宋体"/>
        <family val="0"/>
      </rPr>
      <t>】</t>
    </r>
    <r>
      <rPr>
        <sz val="8"/>
        <rFont val="Arial"/>
        <family val="2"/>
      </rPr>
      <t>28</t>
    </r>
    <r>
      <rPr>
        <sz val="8"/>
        <rFont val="宋体"/>
        <family val="0"/>
      </rPr>
      <t>号</t>
    </r>
  </si>
  <si>
    <t>完成初中、高中、成人高考、特岗教师招考等各级各类考试人数</t>
  </si>
  <si>
    <t>13658</t>
  </si>
  <si>
    <r>
      <t>反映本年度各级各类考试人数（</t>
    </r>
    <r>
      <rPr>
        <sz val="8"/>
        <rFont val="Arial"/>
        <family val="2"/>
      </rPr>
      <t>3</t>
    </r>
    <r>
      <rPr>
        <sz val="8"/>
        <rFont val="宋体"/>
        <family val="0"/>
      </rPr>
      <t>分）</t>
    </r>
  </si>
  <si>
    <t>教师满意度</t>
  </si>
  <si>
    <t>95</t>
  </si>
  <si>
    <r>
      <t>达不到一个百分点扣</t>
    </r>
    <r>
      <rPr>
        <sz val="8"/>
        <rFont val="Arial"/>
        <family val="2"/>
      </rPr>
      <t>0.5</t>
    </r>
    <r>
      <rPr>
        <sz val="8"/>
        <rFont val="宋体"/>
        <family val="0"/>
      </rPr>
      <t>分</t>
    </r>
  </si>
  <si>
    <r>
      <t>反映教师对我县教育体育发展得</t>
    </r>
    <r>
      <rPr>
        <sz val="8"/>
        <rFont val="Arial"/>
        <family val="2"/>
      </rPr>
      <t xml:space="preserve"> </t>
    </r>
    <r>
      <rPr>
        <sz val="8"/>
        <rFont val="宋体"/>
        <family val="0"/>
      </rPr>
      <t>满意度（</t>
    </r>
    <r>
      <rPr>
        <sz val="8"/>
        <rFont val="Arial"/>
        <family val="2"/>
      </rPr>
      <t>3</t>
    </r>
    <r>
      <rPr>
        <sz val="8"/>
        <rFont val="宋体"/>
        <family val="0"/>
      </rPr>
      <t>分）</t>
    </r>
  </si>
  <si>
    <t>提高学校教育教学质量</t>
  </si>
  <si>
    <t>提升</t>
  </si>
  <si>
    <r>
      <t>是</t>
    </r>
    <r>
      <rPr>
        <sz val="8"/>
        <rFont val="Arial"/>
        <family val="2"/>
      </rPr>
      <t>/</t>
    </r>
    <r>
      <rPr>
        <sz val="8"/>
        <rFont val="宋体"/>
        <family val="0"/>
      </rPr>
      <t>否</t>
    </r>
  </si>
  <si>
    <r>
      <t>是得</t>
    </r>
    <r>
      <rPr>
        <sz val="8"/>
        <rFont val="Arial"/>
        <family val="2"/>
      </rPr>
      <t>3</t>
    </r>
    <r>
      <rPr>
        <sz val="8"/>
        <rFont val="宋体"/>
        <family val="0"/>
      </rPr>
      <t>分，否得</t>
    </r>
    <r>
      <rPr>
        <sz val="8"/>
        <rFont val="Arial"/>
        <family val="2"/>
      </rPr>
      <t>1</t>
    </r>
    <r>
      <rPr>
        <sz val="8"/>
        <rFont val="宋体"/>
        <family val="0"/>
      </rPr>
      <t>分</t>
    </r>
  </si>
  <si>
    <r>
      <t>反映年度内教育教学质量的提升（</t>
    </r>
    <r>
      <rPr>
        <sz val="8"/>
        <rFont val="Arial"/>
        <family val="2"/>
      </rPr>
      <t>5</t>
    </r>
    <r>
      <rPr>
        <sz val="8"/>
        <rFont val="宋体"/>
        <family val="0"/>
      </rPr>
      <t>分）</t>
    </r>
  </si>
  <si>
    <t>职业高中招生人数</t>
  </si>
  <si>
    <t>678</t>
  </si>
  <si>
    <r>
      <t>反映本年度职高一年级招生人数（</t>
    </r>
    <r>
      <rPr>
        <sz val="8"/>
        <rFont val="Arial"/>
        <family val="2"/>
      </rPr>
      <t>3</t>
    </r>
    <r>
      <rPr>
        <sz val="8"/>
        <rFont val="宋体"/>
        <family val="0"/>
      </rPr>
      <t>分）</t>
    </r>
  </si>
  <si>
    <t>可持续影响指标</t>
  </si>
  <si>
    <t>社会教育体育事业是否得到健康发展</t>
  </si>
  <si>
    <t>是</t>
  </si>
  <si>
    <r>
      <t>反映县域内教育体育整体发展情况（</t>
    </r>
    <r>
      <rPr>
        <sz val="8"/>
        <rFont val="Arial"/>
        <family val="2"/>
      </rPr>
      <t>3</t>
    </r>
    <r>
      <rPr>
        <sz val="8"/>
        <rFont val="宋体"/>
        <family val="0"/>
      </rPr>
      <t>分）</t>
    </r>
  </si>
  <si>
    <t>为地方经济社会发展提供人才支撑</t>
  </si>
  <si>
    <r>
      <t>反映教育培养人才对地方经济发展的作用（</t>
    </r>
    <r>
      <rPr>
        <sz val="8"/>
        <rFont val="Arial"/>
        <family val="2"/>
      </rPr>
      <t>3</t>
    </r>
    <r>
      <rPr>
        <sz val="8"/>
        <rFont val="宋体"/>
        <family val="0"/>
      </rPr>
      <t>分）</t>
    </r>
  </si>
  <si>
    <t>质量指标</t>
  </si>
  <si>
    <t>教师学科素养全员培训合格率</t>
  </si>
  <si>
    <r>
      <t>反映本年度教师培训合格率（</t>
    </r>
    <r>
      <rPr>
        <sz val="8"/>
        <rFont val="Arial"/>
        <family val="2"/>
      </rPr>
      <t>3</t>
    </r>
    <r>
      <rPr>
        <sz val="8"/>
        <rFont val="宋体"/>
        <family val="0"/>
      </rPr>
      <t>分）</t>
    </r>
  </si>
  <si>
    <t>学生满意度</t>
  </si>
  <si>
    <r>
      <t>反映学生对学校管理、教师教学及学校发展得满意度（</t>
    </r>
    <r>
      <rPr>
        <sz val="8"/>
        <rFont val="Arial"/>
        <family val="2"/>
      </rPr>
      <t>3</t>
    </r>
    <r>
      <rPr>
        <sz val="8"/>
        <rFont val="宋体"/>
        <family val="0"/>
      </rPr>
      <t>分）</t>
    </r>
  </si>
  <si>
    <t>贫困大学生助学贷款率</t>
  </si>
  <si>
    <r>
      <t>反映贫困大学生不因贫困而辍学，做到应贷尽贷（</t>
    </r>
    <r>
      <rPr>
        <sz val="8"/>
        <rFont val="Arial"/>
        <family val="2"/>
      </rPr>
      <t>4</t>
    </r>
    <r>
      <rPr>
        <sz val="8"/>
        <rFont val="宋体"/>
        <family val="0"/>
      </rPr>
      <t>分）</t>
    </r>
  </si>
  <si>
    <t>学前教育入园人数</t>
  </si>
  <si>
    <t>3063</t>
  </si>
  <si>
    <r>
      <t>反映本年度应入园人数（</t>
    </r>
    <r>
      <rPr>
        <sz val="8"/>
        <rFont val="Arial"/>
        <family val="2"/>
      </rPr>
      <t>3</t>
    </r>
    <r>
      <rPr>
        <sz val="8"/>
        <rFont val="宋体"/>
        <family val="0"/>
      </rPr>
      <t>分）</t>
    </r>
  </si>
  <si>
    <t>举办教师培训次数</t>
  </si>
  <si>
    <t>次（期）</t>
  </si>
  <si>
    <r>
      <t>达不到一次扣</t>
    </r>
    <r>
      <rPr>
        <sz val="8"/>
        <rFont val="Arial"/>
        <family val="2"/>
      </rPr>
      <t>0.5</t>
    </r>
    <r>
      <rPr>
        <sz val="8"/>
        <rFont val="宋体"/>
        <family val="0"/>
      </rPr>
      <t>分</t>
    </r>
  </si>
  <si>
    <r>
      <t>反映举办教师培训的次数（</t>
    </r>
    <r>
      <rPr>
        <sz val="8"/>
        <rFont val="Arial"/>
        <family val="2"/>
      </rPr>
      <t>3</t>
    </r>
    <r>
      <rPr>
        <sz val="8"/>
        <rFont val="宋体"/>
        <family val="0"/>
      </rPr>
      <t>分）</t>
    </r>
  </si>
  <si>
    <t>成本指标</t>
  </si>
  <si>
    <t>义务教育阶段困难学生生活补助标准</t>
  </si>
  <si>
    <r>
      <t>1250</t>
    </r>
    <r>
      <rPr>
        <sz val="8"/>
        <rFont val="宋体"/>
        <family val="0"/>
      </rPr>
      <t>、</t>
    </r>
    <r>
      <rPr>
        <sz val="8"/>
        <rFont val="Arial"/>
        <family val="2"/>
      </rPr>
      <t>600</t>
    </r>
  </si>
  <si>
    <t>元</t>
  </si>
  <si>
    <r>
      <t>达不到标准扣</t>
    </r>
    <r>
      <rPr>
        <sz val="8"/>
        <rFont val="Arial"/>
        <family val="2"/>
      </rPr>
      <t>3</t>
    </r>
    <r>
      <rPr>
        <sz val="8"/>
        <rFont val="宋体"/>
        <family val="0"/>
      </rPr>
      <t>分</t>
    </r>
  </si>
  <si>
    <r>
      <t>反映义务教育阶段困难学生生活补助标准（</t>
    </r>
    <r>
      <rPr>
        <sz val="8"/>
        <rFont val="Arial"/>
        <family val="2"/>
      </rPr>
      <t>3</t>
    </r>
    <r>
      <rPr>
        <sz val="8"/>
        <rFont val="宋体"/>
        <family val="0"/>
      </rPr>
      <t>分）</t>
    </r>
  </si>
  <si>
    <t>普通高中招生人数</t>
  </si>
  <si>
    <t>1576</t>
  </si>
  <si>
    <r>
      <t>反映本年度高一年级招生人数（</t>
    </r>
    <r>
      <rPr>
        <sz val="8"/>
        <rFont val="Arial"/>
        <family val="2"/>
      </rPr>
      <t>3</t>
    </r>
    <r>
      <rPr>
        <sz val="8"/>
        <rFont val="宋体"/>
        <family val="0"/>
      </rPr>
      <t>分）</t>
    </r>
  </si>
  <si>
    <t>减轻学生家长经济压力</t>
  </si>
  <si>
    <t>减轻</t>
  </si>
  <si>
    <r>
      <t>反映学生资助在减轻学生家庭家庭经济压力方面的作用（</t>
    </r>
    <r>
      <rPr>
        <sz val="8"/>
        <rFont val="Arial"/>
        <family val="2"/>
      </rPr>
      <t>5</t>
    </r>
    <r>
      <rPr>
        <sz val="8"/>
        <rFont val="宋体"/>
        <family val="0"/>
      </rPr>
      <t>分）</t>
    </r>
  </si>
  <si>
    <t>年内各项教育体育工作完成情况</t>
  </si>
  <si>
    <r>
      <t>反映年度内各项工作的完成情况（</t>
    </r>
    <r>
      <rPr>
        <sz val="8"/>
        <rFont val="Arial"/>
        <family val="2"/>
      </rPr>
      <t>3</t>
    </r>
    <r>
      <rPr>
        <sz val="8"/>
        <rFont val="宋体"/>
        <family val="0"/>
      </rPr>
      <t>分）</t>
    </r>
  </si>
  <si>
    <t>教师培训普及率</t>
  </si>
  <si>
    <r>
      <t>反映本年度教师培训的普及情况，是否实现全覆盖（</t>
    </r>
    <r>
      <rPr>
        <sz val="8"/>
        <rFont val="Arial"/>
        <family val="2"/>
      </rPr>
      <t>3</t>
    </r>
    <r>
      <rPr>
        <sz val="8"/>
        <rFont val="宋体"/>
        <family val="0"/>
      </rPr>
      <t>分）</t>
    </r>
  </si>
  <si>
    <t>义务教育阶段营养改善计划学校开餐数</t>
  </si>
  <si>
    <t>85</t>
  </si>
  <si>
    <t>所</t>
  </si>
  <si>
    <r>
      <t>达不到一所扣</t>
    </r>
    <r>
      <rPr>
        <sz val="8"/>
        <rFont val="Arial"/>
        <family val="2"/>
      </rPr>
      <t>0.2</t>
    </r>
    <r>
      <rPr>
        <sz val="8"/>
        <rFont val="宋体"/>
        <family val="0"/>
      </rPr>
      <t>分</t>
    </r>
  </si>
  <si>
    <r>
      <t>反映我县义务教育阶段学校统一开餐数量（</t>
    </r>
    <r>
      <rPr>
        <sz val="8"/>
        <rFont val="Arial"/>
        <family val="2"/>
      </rPr>
      <t>3</t>
    </r>
    <r>
      <rPr>
        <sz val="8"/>
        <rFont val="宋体"/>
        <family val="0"/>
      </rPr>
      <t>分）</t>
    </r>
  </si>
  <si>
    <t>学生资助补助资金县配套</t>
  </si>
  <si>
    <r>
      <t>反映县级是否按比例承担配套资金（</t>
    </r>
    <r>
      <rPr>
        <sz val="8"/>
        <rFont val="Arial"/>
        <family val="2"/>
      </rPr>
      <t>3</t>
    </r>
    <r>
      <rPr>
        <sz val="8"/>
        <rFont val="宋体"/>
        <family val="0"/>
      </rPr>
      <t>分）</t>
    </r>
  </si>
  <si>
    <t>风险补偿金支付及时率</t>
  </si>
  <si>
    <r>
      <t>反映生源地助学贷款风险补偿金支付的及时性（</t>
    </r>
    <r>
      <rPr>
        <sz val="8"/>
        <rFont val="Arial"/>
        <family val="2"/>
      </rPr>
      <t>3</t>
    </r>
    <r>
      <rPr>
        <sz val="8"/>
        <rFont val="宋体"/>
        <family val="0"/>
      </rPr>
      <t>分）</t>
    </r>
  </si>
  <si>
    <t>义务教育阶段资助学生人数</t>
  </si>
  <si>
    <t>12000</t>
  </si>
  <si>
    <r>
      <t>反映义务教育阶段学生资助人数（</t>
    </r>
    <r>
      <rPr>
        <sz val="8"/>
        <rFont val="Arial"/>
        <family val="2"/>
      </rPr>
      <t>3</t>
    </r>
    <r>
      <rPr>
        <sz val="8"/>
        <rFont val="宋体"/>
        <family val="0"/>
      </rPr>
      <t>分）</t>
    </r>
  </si>
  <si>
    <t>学生各类资助资金支付完成情况</t>
  </si>
  <si>
    <r>
      <t>反映年度内学生各类资助经费支付的总体情况（</t>
    </r>
    <r>
      <rPr>
        <sz val="8"/>
        <rFont val="Arial"/>
        <family val="2"/>
      </rPr>
      <t>3</t>
    </r>
    <r>
      <rPr>
        <sz val="8"/>
        <rFont val="宋体"/>
        <family val="0"/>
      </rPr>
      <t>分）</t>
    </r>
  </si>
  <si>
    <t>学生资助精准度</t>
  </si>
  <si>
    <r>
      <t>反映学生各类资助应助尽助的比例（</t>
    </r>
    <r>
      <rPr>
        <sz val="8"/>
        <rFont val="Arial"/>
        <family val="2"/>
      </rPr>
      <t>3</t>
    </r>
    <r>
      <rPr>
        <sz val="8"/>
        <rFont val="宋体"/>
        <family val="0"/>
      </rPr>
      <t>分）</t>
    </r>
  </si>
  <si>
    <t>风险补偿金县级承担比例</t>
  </si>
  <si>
    <r>
      <t>反映生源地助学贷款风险补偿金县级承担比例（</t>
    </r>
    <r>
      <rPr>
        <sz val="8"/>
        <rFont val="Arial"/>
        <family val="2"/>
      </rPr>
      <t>3</t>
    </r>
    <r>
      <rPr>
        <sz val="8"/>
        <rFont val="宋体"/>
        <family val="0"/>
      </rPr>
      <t>分）</t>
    </r>
  </si>
  <si>
    <t>义务教育阶段困难学生生活补助发放及时率</t>
  </si>
  <si>
    <r>
      <t>反映学生资助发放及时率（</t>
    </r>
    <r>
      <rPr>
        <sz val="8"/>
        <rFont val="Arial"/>
        <family val="2"/>
      </rPr>
      <t>3</t>
    </r>
    <r>
      <rPr>
        <sz val="8"/>
        <rFont val="宋体"/>
        <family val="0"/>
      </rPr>
      <t>分）</t>
    </r>
  </si>
  <si>
    <t>普通高中国家助学金补助标准</t>
  </si>
  <si>
    <r>
      <t>1500</t>
    </r>
    <r>
      <rPr>
        <sz val="8"/>
        <rFont val="宋体"/>
        <family val="0"/>
      </rPr>
      <t>、</t>
    </r>
    <r>
      <rPr>
        <sz val="8"/>
        <rFont val="Arial"/>
        <family val="2"/>
      </rPr>
      <t>2500</t>
    </r>
  </si>
  <si>
    <r>
      <t>反映高中阶段国家助学金补助标准（</t>
    </r>
    <r>
      <rPr>
        <sz val="8"/>
        <rFont val="Arial"/>
        <family val="2"/>
      </rPr>
      <t>3</t>
    </r>
    <r>
      <rPr>
        <sz val="8"/>
        <rFont val="宋体"/>
        <family val="0"/>
      </rPr>
      <t>分）</t>
    </r>
  </si>
  <si>
    <t>监考考务补助</t>
  </si>
  <si>
    <r>
      <t>元</t>
    </r>
    <r>
      <rPr>
        <sz val="8"/>
        <rFont val="Arial"/>
        <family val="2"/>
      </rPr>
      <t>/</t>
    </r>
    <r>
      <rPr>
        <sz val="8"/>
        <rFont val="宋体"/>
        <family val="0"/>
      </rPr>
      <t>人</t>
    </r>
    <r>
      <rPr>
        <sz val="8"/>
        <rFont val="Arial"/>
        <family val="2"/>
      </rPr>
      <t>/</t>
    </r>
    <r>
      <rPr>
        <sz val="8"/>
        <rFont val="宋体"/>
        <family val="0"/>
      </rPr>
      <t>天</t>
    </r>
  </si>
  <si>
    <r>
      <t>反映高中监考考务补助的标准（</t>
    </r>
    <r>
      <rPr>
        <sz val="8"/>
        <rFont val="Arial"/>
        <family val="2"/>
      </rPr>
      <t>3</t>
    </r>
    <r>
      <rPr>
        <sz val="8"/>
        <rFont val="宋体"/>
        <family val="0"/>
      </rPr>
      <t>分）</t>
    </r>
  </si>
  <si>
    <t>义务教育小学招生人数</t>
  </si>
  <si>
    <t>2557</t>
  </si>
  <si>
    <r>
      <t>反映本年度一年级应入学人数（</t>
    </r>
    <r>
      <rPr>
        <sz val="8"/>
        <rFont val="Arial"/>
        <family val="2"/>
      </rPr>
      <t>3</t>
    </r>
    <r>
      <rPr>
        <sz val="8"/>
        <rFont val="宋体"/>
        <family val="0"/>
      </rPr>
      <t>分）</t>
    </r>
  </si>
  <si>
    <t>项目支出绩效目标表（本级下达）</t>
  </si>
  <si>
    <t>单位名称、项目名称</t>
  </si>
  <si>
    <t>项目年度绩效目标</t>
  </si>
  <si>
    <t>二级指标</t>
  </si>
  <si>
    <t xml:space="preserve">    洱源县教育体育局考试招生专项经费</t>
  </si>
  <si>
    <t>全县学校数235所，其中高中2所，初中12所，职业中学1所，教师进修学校1所，中心完小87所，教学点32个，幼儿园100所,义务教育阶段学生数27906人，高中学生4280人，中职学生1725人,幼儿在园（班）生8131人。顺利完成各级招生考试工作.</t>
  </si>
  <si>
    <t>年内是否按时完成所有招生</t>
  </si>
  <si>
    <t>是/否</t>
  </si>
  <si>
    <t>洱办发【2019】28号</t>
  </si>
  <si>
    <t>年内是否按时组织所有考试</t>
  </si>
  <si>
    <t>义务教育在校生巩固率</t>
  </si>
  <si>
    <t>各类考试人数</t>
  </si>
  <si>
    <t>42819</t>
  </si>
  <si>
    <t>人次</t>
  </si>
  <si>
    <t>社会事业教育是否得到健康发展</t>
  </si>
  <si>
    <t>招生完成比率</t>
  </si>
  <si>
    <t>98</t>
  </si>
  <si>
    <t>培训费考试费</t>
  </si>
  <si>
    <t>50000</t>
  </si>
  <si>
    <t>家长学生社会满意度</t>
  </si>
  <si>
    <t>一年级招生人数</t>
  </si>
  <si>
    <t>3209</t>
  </si>
  <si>
    <t>学生参加考试率</t>
  </si>
  <si>
    <t>办公费水电费</t>
  </si>
  <si>
    <t>30000</t>
  </si>
  <si>
    <t>是否促进教育公平</t>
  </si>
  <si>
    <t>七年级招生数</t>
  </si>
  <si>
    <t>3103</t>
  </si>
  <si>
    <t>学前儿童入园率</t>
  </si>
  <si>
    <t>高中阶段招生人数</t>
  </si>
  <si>
    <t>1355</t>
  </si>
  <si>
    <t xml:space="preserve">    2023年高中教育国家助学金专项补助资金</t>
  </si>
  <si>
    <t>1、普通高中免学杂费补助和国家助学金，按照中央和省有关政策规定执行，所需经费由中央财政与地方财政按照 8:2 比例承担，地方承担部分由省承担 70%，剩余 30%资金部分，由州与县（市）按 2:8 的比例分担。即普通高中学生资助资金，中央承担 80%，省级承担 14%，州级承担 1.2%，县（市）级承担 4.8%。普通高中建档立卡贫困户学生生活费补助，所需经费由省承担 70%，剩余 30%资金部分，由州与县（市）按 2:8的比例分担。即普通高中建档立卡贫困户学生生活费补助，省级承担 70%，州级承担 6%，县（市）级承担 24%。2、各级经费及时足额下达，全面推进我县高中教育发展。3、实现我县教育长足发展，全面推进优质高中教育发展。</t>
  </si>
  <si>
    <t>县级分摊比例</t>
  </si>
  <si>
    <t>4.8</t>
  </si>
  <si>
    <t>大政办发〔2020〕54 号</t>
  </si>
  <si>
    <t>学校学生家长满意度</t>
  </si>
  <si>
    <t>普通高中助学金补助金额</t>
  </si>
  <si>
    <t>115248</t>
  </si>
  <si>
    <t>普通高中助学金补助资金到位率</t>
  </si>
  <si>
    <t>持续推进我县高中教育长足发展</t>
  </si>
  <si>
    <t xml:space="preserve">    洱源县教育体育局财政专户管理资金</t>
  </si>
  <si>
    <t>1、攻坚克难，全力推进义务教育均衡发展工作。2、多措并举，落实脱贫攻坚，着力构建教育精准资助体系。3、真抓实干，层层压实责任，着力完善控辍保学机制。4、部门联动，加强协调，推进洱源县玉湖第二初级中学和高平高中建设。5、形成合力，提高教育管理水平。6、顺利完成学生各项资助，及生源地贷款工作。7、顺利完成各级招生考试工作。8、顺利开展学生营养餐工作。</t>
  </si>
  <si>
    <t>按时上级缴财政专户管理</t>
  </si>
  <si>
    <t>云价收费【2013】70号</t>
  </si>
  <si>
    <t>持续推进我县各项考试及教育教学工作长足发展</t>
  </si>
  <si>
    <t>学生家长满意度</t>
  </si>
  <si>
    <t>各类考试经费保障率</t>
  </si>
  <si>
    <t xml:space="preserve">    2023年义务教育小学困难学生生活补助专项资金</t>
  </si>
  <si>
    <t>1、根据国家政策调整，将寄宿制学生生活补助调整为家庭经济困难学生生活补助。家庭经济困难寄宿生和非寄宿生，以及人口较少民族学生生活补助标准，按照国家基础标准执行。家庭经济困难寄宿生和非寄宿生生活补助由中央财政与地方财政按照 5:5 比例承担，其中，地方承担部分由省承担 70%，剩余 30%资金部分，由州与县（市）按 2:8 的比
例分担。即家庭经济困难寄宿生和非寄宿生生活补助资金，中央承担 50%，省级承担 35%，州级承担 3%，县（市）级承担 12%。人口较少民族寄宿生生活补助增加部分由中央财政承担支出责任；人口较少民族非寄宿生生活补助增加部分由省财政承担支出责任。
2、各级公用经费及时足额下达，全面推进我县义务教育发展。3、实现我县教育长足发展，全面推进优质均衡。</t>
  </si>
  <si>
    <t>持续推进我县义务教育长足发展</t>
  </si>
  <si>
    <t>小学困难学生生活补助标准</t>
  </si>
  <si>
    <t>1000</t>
  </si>
  <si>
    <t>义务教育小学困难学生补助人数</t>
  </si>
  <si>
    <t>5000</t>
  </si>
  <si>
    <t>义务教育小学困难学生生活补助资金到位率</t>
  </si>
  <si>
    <t>义务教育小学困难学生生活补助金额</t>
  </si>
  <si>
    <t>450000</t>
  </si>
  <si>
    <t>义务教育学校学生家长满意度</t>
  </si>
  <si>
    <t xml:space="preserve">    洱源县老年人体育协会活动专项补助资金</t>
  </si>
  <si>
    <t>1、规范我县老年人比赛的环境专业化各项比赛制度与发达地区接轨。2、提高我县老年人各项运动的竞技水平，增强我县老年人运动员的集体荣誉感。3、完善我县老年比赛的管理运行机制。</t>
  </si>
  <si>
    <t>举办中小型赛事活动</t>
  </si>
  <si>
    <t>次</t>
  </si>
  <si>
    <t>参与比赛、活动人数</t>
  </si>
  <si>
    <t>社会对老年人体育发展满意度</t>
  </si>
  <si>
    <t>老年人经常参加体育锻炼比例</t>
  </si>
  <si>
    <t>70</t>
  </si>
  <si>
    <t>参与各类老年人体育赛事</t>
  </si>
  <si>
    <t xml:space="preserve">    2023年义务教育学校小学公用经费补助资金</t>
  </si>
  <si>
    <t>1、按照国家统一制定的生均公用经费基准定额，以及单独核定的义务教育阶段特殊教育学校和随班就读残疾学生公用经费标准，提高寄宿制学校公用经费水平的规定执行。所需经费由中央财政与地方财政按照 8:2 比例承担，其中，地方承担部分由省承担 70%，剩余 30%资金部分，由州与县（市）按2:8 的比例分担。即公用经费保障资金，中央承担 80%，省级承担 14%，州级承担 1.2%，县（市）级承担 4.8%。
2、各级公用经费及时足额下达，全面推进我县义务教育发展。
3、实现我县教育长足发展，全面推进优质均衡。</t>
  </si>
  <si>
    <t>义务教育小学公用经费补助标准</t>
  </si>
  <si>
    <t>650、200、6000</t>
  </si>
  <si>
    <t>义务教育小学公用经费补助人数</t>
  </si>
  <si>
    <t>23368</t>
  </si>
  <si>
    <t>义务教育小学公用经费补助金额</t>
  </si>
  <si>
    <t>695750.4</t>
  </si>
  <si>
    <t>义务教育小学公用经费补助资金到位率</t>
  </si>
  <si>
    <t xml:space="preserve">    2023年义务教育质量监测补助资金</t>
  </si>
  <si>
    <t>深化新时代教育评价改革，扭转不科学的教育评价导向，推动洱源教育高质量发展。</t>
  </si>
  <si>
    <t>抽查样本学校数</t>
  </si>
  <si>
    <t>单次抽查费用</t>
  </si>
  <si>
    <t>150000</t>
  </si>
  <si>
    <t>资金到位率</t>
  </si>
  <si>
    <t>持续推动洱源教育评价体系</t>
  </si>
  <si>
    <t>抽查科目数</t>
  </si>
  <si>
    <t>个</t>
  </si>
  <si>
    <t xml:space="preserve">    2023年高中教育免学费专项补助资金</t>
  </si>
  <si>
    <t>普通高中免学费补助资金到位率</t>
  </si>
  <si>
    <t>普通高中免学费补助金额</t>
  </si>
  <si>
    <t>31210</t>
  </si>
  <si>
    <t xml:space="preserve">    2023年学前教育儿童助学金专项补助资金</t>
  </si>
  <si>
    <t>1.学前教育幼儿资助。现阶段按照“地方先行、中央奖补”的原则，各地结合实际情况确保区域内公办幼儿园和普惠性民办幼儿园的家庭经济困难儿童、孤儿和残疾儿童得到资助。所需经费由中央财政与地方财政按照 8:2 比例承担，地方承担部分由省承担 70%，剩余 30%资金部分，由州与县（市）按 2:8 的比例分担。即学前教育幼儿资助资金，中央承担 80%，省级承担 14%，州级承担 1.2%，县（市）级承担 4.8%。2、学前教育儿童助学金及时足额下达，全面推进我县学前教育发展。3、实现我县学前教育长足发展，全面推进优质学前教育。</t>
  </si>
  <si>
    <t>学前教育儿童助学金补助人数</t>
  </si>
  <si>
    <t>8131</t>
  </si>
  <si>
    <t>学前教育儿童助学金补助资金到位率</t>
  </si>
  <si>
    <t>学前教育儿童助学金补助标准</t>
  </si>
  <si>
    <t>300</t>
  </si>
  <si>
    <t>持续推进我县学前教育长足发展</t>
  </si>
  <si>
    <t>学前教育儿童助学金补助金额</t>
  </si>
  <si>
    <t>38639</t>
  </si>
  <si>
    <t xml:space="preserve">    洱源县生源地信用助学贷款风险补偿专项资金</t>
  </si>
  <si>
    <t>根据《大理州财政局  大理州教育体育局关于支付2022年生源地信用助学贷款风险补偿金的通知》，2022年我县地方高校本省就读学生2231人，实际发放生源地信用助学贷款金额20932700元，按5%的风险补偿比例，需支付1046635元，地方负担50%需支付523317.5元；其中县级财政承担20%的风险补偿金需支付104663.5元为确保生源地信用助学贷款工作正常开展，不影响我县贷款指标，进一步做教育扶贫，让我县每个大学生不因贫辍学。</t>
  </si>
  <si>
    <t>不因贫辍学,贫困大学生贷款率</t>
  </si>
  <si>
    <t>县级财政负责比率</t>
  </si>
  <si>
    <t>资金是否及时支付</t>
  </si>
  <si>
    <t>生源地信用助学贷款风险补偿金支付人数</t>
  </si>
  <si>
    <t>2231</t>
  </si>
  <si>
    <t>支付生源地贷款风险补偿金</t>
  </si>
  <si>
    <t>104663.5</t>
  </si>
  <si>
    <t>实际资金支付比率</t>
  </si>
  <si>
    <t>促进我县教育体系良性发展</t>
  </si>
  <si>
    <t>货款学生及家长满意率</t>
  </si>
  <si>
    <t>贷款指标达到全覆盖</t>
  </si>
  <si>
    <t xml:space="preserve">    2023年义务教育初中困难学生生活补助专项资金</t>
  </si>
  <si>
    <t>1、根据国家政策调整，将寄宿制学生生活补助调整为家庭经济困难学生生活补助。家庭经济困难寄宿生和非寄宿生，以及人口较少民族学生生活补助标准，按照国家基础标准执行。家庭经济困难寄宿生和非寄宿生生活补助由中央财政与地方财政按照 5:5 比例承担，其中，地方承担部分由省承担 70%，剩余 30%资金部分，由州与县（市）按 2:8 的比例分担。即家庭经济困难寄宿生和非寄宿生生活补助资金，中央承担 50%，省级承担 35%，州级承担 3%，县（市）级承担 12%。人口较少民族寄宿生生活补助增加部分由中央财政承担支出责任；人口较少民族非寄宿生生活补助增加部分由省财政承担支出责任。2、各级公用经费及时足额下达，全面推进我县义务教育发展。3、实现我县教育长足发展，全面推进优质均衡。</t>
  </si>
  <si>
    <t>义务教育初中困难学生生活补助金额</t>
  </si>
  <si>
    <t>850000</t>
  </si>
  <si>
    <t>初中困难学生生活补助标准</t>
  </si>
  <si>
    <t>1250</t>
  </si>
  <si>
    <t>义务教育初中困难学生补助人数</t>
  </si>
  <si>
    <t>7000</t>
  </si>
  <si>
    <t>义务教育初中困难学生生活补助资金到位率</t>
  </si>
  <si>
    <t xml:space="preserve">    2023年义务教育学校初中公用经费补助资金</t>
  </si>
  <si>
    <t>1、按照国家统一制定的生均公用经费基准定额，以及单独核定的义务教育阶段特殊教育学校和随班就读残疾学生公用经费标准，提高寄宿制学校公用经费水平的规定执行。所需经费由中央财政与地方财政按照 8:2 比例承担，其中，地方承担部分由省承担 70%，剩余 30%资金部分，由州与县（市）按2:8 的比例分担。即公用经费保障资金，中央承担 80%，省级承担 14%，州级承担 1.2%，县（市）级承担 4.8%。2、各级公用经费及时足额下达，全面推进我县义务教育发展。3、实现我县教育长足发展，全面推进优质均衡。</t>
  </si>
  <si>
    <t>义务教育初中公用经费补助金额</t>
  </si>
  <si>
    <t>481425.6</t>
  </si>
  <si>
    <t>义务教育初中公用经费补助标准</t>
  </si>
  <si>
    <t>850、200、6000</t>
  </si>
  <si>
    <t>义务教育初中公用经费补助人数</t>
  </si>
  <si>
    <t>17391</t>
  </si>
  <si>
    <t>义务教育初中公用经费补助资金到位率</t>
  </si>
  <si>
    <t xml:space="preserve">    专户管理资金</t>
  </si>
  <si>
    <t>用于学校日常费用支出，保障学校有序发展，提升教育教学质量。</t>
  </si>
  <si>
    <t>公用经费支出情况</t>
  </si>
  <si>
    <t>收费文件</t>
  </si>
  <si>
    <t>下达数</t>
  </si>
  <si>
    <t>普通高中收费年限</t>
  </si>
  <si>
    <t>年</t>
  </si>
  <si>
    <t xml:space="preserve">    洱源县第二中学财政专户管理公用经费</t>
  </si>
  <si>
    <t>做好学校教育教学工作，保障学校正常工作开展经费，不断提高学校发展水平。</t>
  </si>
  <si>
    <t>公用经费学生覆盖率</t>
  </si>
  <si>
    <t>反映教育公用经费对应补助务教育学生的覆盖情况。公用经费学生覆盖率=公用经费实际保障学生数/公用经费应保障学生数*100%</t>
  </si>
  <si>
    <t>公用经费使用合规</t>
  </si>
  <si>
    <t>反映各学校严格按照规定使用公用经费情况。公用经费支出范围：教学业务与管理、教师培训、实验实习、文体活动、水电、取暖、交通差旅、邮电，仪器设备及图书资料等购置，房屋、建筑物及仪器设备的日常维修维护等。不得用于人员经费、基本建设投资、偿还债务等方面的支出。</t>
  </si>
  <si>
    <t>反映学生对公用经费维持学校运转效果等方面的满意程度。</t>
  </si>
  <si>
    <t>教师专业素质能力</t>
  </si>
  <si>
    <t>良好</t>
  </si>
  <si>
    <t>项</t>
  </si>
  <si>
    <t>定性指标</t>
  </si>
  <si>
    <t>反映项目的实施对教师专业化水平和综合素质提升的效果情况。</t>
  </si>
  <si>
    <t>学校日常运转</t>
  </si>
  <si>
    <t>反映项目实施对学校运转的影响。</t>
  </si>
  <si>
    <t>反映教师对公用经费支出的合理性、有效性满意程度。</t>
  </si>
  <si>
    <t>“三公”经费列支占比</t>
  </si>
  <si>
    <t>&lt;=</t>
  </si>
  <si>
    <t>“三公”经费列支占比=“三公”经费支出总额/年度公用经费支出总额*100%</t>
  </si>
  <si>
    <t xml:space="preserve">    洱源县第一幼儿园2023年保教费经费</t>
  </si>
  <si>
    <t>保障幼儿园日常运转，提高幼儿园保教质量。</t>
  </si>
  <si>
    <t>收费标准</t>
  </si>
  <si>
    <t>100%</t>
  </si>
  <si>
    <t>洱发改价管【2020】1号</t>
  </si>
  <si>
    <t>经济效益指标</t>
  </si>
  <si>
    <t>保障幼儿园日常运转</t>
  </si>
  <si>
    <t>95%</t>
  </si>
  <si>
    <t xml:space="preserve">    洱源县职业高级中学财政专户管理专项资金</t>
  </si>
  <si>
    <t>我校收取的住宿费为财政专户管理资金，主要用于学校维修（护）费、宣传载体制作费、办公费等学校日常运转支出，以保障学校有序发展，提升教育教学质量。</t>
  </si>
  <si>
    <t>学校有序发展，逐步提高学校发展水平</t>
  </si>
  <si>
    <t>发展水平</t>
  </si>
  <si>
    <t>10分</t>
  </si>
  <si>
    <t>收费标准按规定执行情况</t>
  </si>
  <si>
    <t>20分</t>
  </si>
  <si>
    <t>预算收取住宿费人数</t>
  </si>
  <si>
    <t>150</t>
  </si>
  <si>
    <t>住宿费收费标准</t>
  </si>
  <si>
    <t>元/生·年</t>
  </si>
  <si>
    <t>按规定及时上缴财政专户管理</t>
  </si>
  <si>
    <t>及时上缴</t>
  </si>
  <si>
    <t>及时</t>
  </si>
  <si>
    <t>服务对象满意度</t>
  </si>
  <si>
    <t xml:space="preserve">    洱源县邓川中心学校2022年学前教育保育费收支管理专项资金</t>
  </si>
  <si>
    <t>以2022-2023学年度在校学生人数为依据，按时请拨公办幼儿园保教费专项资金。确保我镇公办幼儿园保教费能够有效保障幼儿园正常运转，不因资金短缺而影响学校正常的教育教学秩序，确保教师培训所需资金得到有效保障。</t>
  </si>
  <si>
    <t>在园幼儿园学生数</t>
  </si>
  <si>
    <t>当年资金到位率</t>
  </si>
  <si>
    <t>补助政策知晓度</t>
  </si>
  <si>
    <t xml:space="preserve">    洱源县右所中心学校2023年学前教育保育费收支管理专项资金</t>
  </si>
  <si>
    <t>以2022至2023学年度在校学生人数为依据，按时请拨公办幼儿园保教费专项资金。生均标准按照新生2000元/生·年，老生1350元/生·年标准执行;确保我镇公办幼儿园保教费能够有效保障幼儿园正常运转，不因资金短缺而影响学校正常的教育教学秩序，确保教师培训所需资金得到有效保障。</t>
  </si>
  <si>
    <t>学前在园人数（新生）</t>
  </si>
  <si>
    <t>1350</t>
  </si>
  <si>
    <t>学前在园人数（老生）</t>
  </si>
  <si>
    <t>2000</t>
  </si>
  <si>
    <t xml:space="preserve">    2023年三营镇公办幼儿园保教费专项资金</t>
  </si>
  <si>
    <t>以2022至2023学年度在校学生人数为依据，按时请拨公办幼儿园保教费专项资金。生均标准按照新生2000元/生·年，老生1350元/生·年标准执行，确保我镇公办幼儿园保教费能够有效保障幼儿园正常运转，不因资金短缺而影响学校正常的教育教学秩序，确保教师培训所需资金得到有效保障。</t>
  </si>
  <si>
    <t>新生按照2000元/生.年标准收取，老生按照1350元/生.年标准收取</t>
  </si>
  <si>
    <t>巩固率</t>
  </si>
  <si>
    <t>补助范围占在校幼儿数比例</t>
  </si>
  <si>
    <t>补助对象政策得知晓度</t>
  </si>
  <si>
    <t>幼儿满意度</t>
  </si>
  <si>
    <t>保教费人均补助标准（新生）</t>
  </si>
  <si>
    <t>元/年</t>
  </si>
  <si>
    <t>新生按照2000元/生.年标准收取，老生按照1350元/生.年标准收取空</t>
  </si>
  <si>
    <t>补助资金当年到位率</t>
  </si>
  <si>
    <t>学前阶段保教费收取人数</t>
  </si>
  <si>
    <t>1149</t>
  </si>
  <si>
    <t>教师培训费占保教费的比例</t>
  </si>
  <si>
    <t>保教费人均补助标准（老生）</t>
  </si>
  <si>
    <t xml:space="preserve">    洱源县牛街中心学校2023年保育费专项资金</t>
  </si>
  <si>
    <t>进一步加强全县幼儿园收费管理，规范幼儿园收费行为，促进学前教育事业健康发展。</t>
  </si>
  <si>
    <t>学前教育巩固率</t>
  </si>
  <si>
    <t>学前教育巩固率&gt;=95%</t>
  </si>
  <si>
    <t>收费结束后，统一入财政专户</t>
  </si>
  <si>
    <t>收费结束后，统一入财政专户=100%</t>
  </si>
  <si>
    <t>政策知晓率</t>
  </si>
  <si>
    <t>政策知晓率&gt;=95%</t>
  </si>
  <si>
    <t>严格按收费标准进行收费</t>
  </si>
  <si>
    <t>严格按收费标准进行收费=100%</t>
  </si>
  <si>
    <t>龙门、公立中心示范幼儿园、大松坪幼儿园收费标准</t>
  </si>
  <si>
    <t>200</t>
  </si>
  <si>
    <t>元/人*月</t>
  </si>
  <si>
    <t>龙门、公立中心示范幼儿园、大松坪幼儿园收费标准=200元</t>
  </si>
  <si>
    <t>家长满意度&gt;=95%</t>
  </si>
  <si>
    <t>学生满意度&gt;=95%</t>
  </si>
  <si>
    <t>保育费完全用于学前教育</t>
  </si>
  <si>
    <t>保育费完全用于学前教育=100</t>
  </si>
  <si>
    <t>牛街乡6所附属幼儿园保费纳入财政专户管理</t>
  </si>
  <si>
    <t>福田、福和、西甸幼儿园收费标准</t>
  </si>
  <si>
    <t>240</t>
  </si>
  <si>
    <t>福田、福和、西甸幼儿园收费标准＝240元</t>
  </si>
  <si>
    <t xml:space="preserve">    洱源县茈碧湖中心学校非税收入（铺面租金）缴交专项资金</t>
  </si>
  <si>
    <t>保障学校正常运转，补充学校公用经费支出，巩固义务教育学校发展与提升。</t>
  </si>
  <si>
    <t>资金覆盖率</t>
  </si>
  <si>
    <t>70%</t>
  </si>
  <si>
    <t>洱政办发【2009】98号</t>
  </si>
  <si>
    <t>社会知晓率</t>
  </si>
  <si>
    <t>90%</t>
  </si>
  <si>
    <t>群众满意度</t>
  </si>
  <si>
    <t>铺面租金</t>
  </si>
  <si>
    <t>180000</t>
  </si>
  <si>
    <t xml:space="preserve">    洱源县茈碧湖中心学校事业收入保教费专项资金</t>
  </si>
  <si>
    <t>充分利用专项资金建设公办幼儿园；促进幼儿园办园条件的改善；保障幼儿园正常运转，办人民满意的教育。</t>
  </si>
  <si>
    <t>保障幼儿园正常运转</t>
  </si>
  <si>
    <t>改善幼儿园办学条件</t>
  </si>
  <si>
    <t>2023年幼儿园保教费</t>
  </si>
  <si>
    <t>800000</t>
  </si>
  <si>
    <t xml:space="preserve">    2023年凤羽镇公办幼儿园保教费专项资金</t>
  </si>
  <si>
    <t>按时请拨公办幼儿园保教费专项资金。确保我镇公办幼儿园保教费能够有效保障幼儿园正常运转，不因资金短缺而影响学校正常的教育教学秩序，确保教师培训所需资金得到有效保障。</t>
  </si>
  <si>
    <t>洱发改价管（2020）1号</t>
  </si>
  <si>
    <t xml:space="preserve">    洱源县炼铁中心学校保育费专项资金</t>
  </si>
  <si>
    <t>按时请拨公办幼儿园，确保我乡公办幼儿园正常运转。</t>
  </si>
  <si>
    <t>洱财教【2023】1号</t>
  </si>
  <si>
    <t>满意度</t>
  </si>
  <si>
    <t xml:space="preserve">    2023年西山中心学校公办幼儿园保育费专项资金</t>
  </si>
  <si>
    <t>以2022-2023学年人数为依据，按时请拨公办幼儿园保育费和住宿费，确保我乡幼儿园正常运转。</t>
  </si>
  <si>
    <t>兑现准确率</t>
  </si>
  <si>
    <t>在园幼儿数</t>
  </si>
  <si>
    <t>179</t>
  </si>
  <si>
    <t>学生人数</t>
  </si>
  <si>
    <t>反映获补助受益对象的满意程度。</t>
  </si>
  <si>
    <t xml:space="preserve">    2023年乔后镇公办幼儿园保教费专项资金</t>
  </si>
  <si>
    <t>以2021至2022学年度在校学生人数为依据，按时请拨公办幼儿园保教费专项资金。生均标准按照新生2000元/生.年，老生1350元/生.年标准执行；确保我镇公办幼儿园保教费能够有效保障幼儿园正常运转，不因资金短缺而影响学校正常的教育教学秩序。</t>
  </si>
  <si>
    <t>洱法改价管【2020】1号</t>
  </si>
  <si>
    <t>学前在园人数</t>
  </si>
  <si>
    <t>312</t>
  </si>
  <si>
    <t xml:space="preserve">    洱源县第二幼儿园2023年保教费资金</t>
  </si>
  <si>
    <t>规范完成2023年全部在读幼儿的保教费收取工作。</t>
  </si>
  <si>
    <t>就读幼儿家长满意度</t>
  </si>
  <si>
    <t>98%</t>
  </si>
  <si>
    <t>洱发改价管[2020]1号</t>
  </si>
  <si>
    <t>满足办公需求</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</si>
  <si>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</si>
  <si>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</si>
  <si>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</si>
  <si>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</si>
  <si>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</si>
  <si>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</si>
  <si>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</si>
  <si>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</si>
  <si>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采购品目</t>
  </si>
  <si>
    <t>计量
单位</t>
  </si>
  <si>
    <t>数量</t>
  </si>
  <si>
    <t>面向中小企业预留资金</t>
  </si>
  <si>
    <t>政府性
基金</t>
  </si>
  <si>
    <t>国有资本经营收益</t>
  </si>
  <si>
    <t>财政专户管理的收入</t>
  </si>
  <si>
    <t>阶梯教室桌凳</t>
  </si>
  <si>
    <t>A05010304 教学、实验椅凳</t>
  </si>
  <si>
    <t>幼儿椅子</t>
  </si>
  <si>
    <t>A05010399 其他椅凳类</t>
  </si>
  <si>
    <t>180</t>
  </si>
  <si>
    <t>2023年安保服务费</t>
  </si>
  <si>
    <t>C21040000 物业管理服务</t>
  </si>
  <si>
    <t>毛巾架</t>
  </si>
  <si>
    <t>A05010601 木质架类</t>
  </si>
  <si>
    <t>2023年复印纸A4纸</t>
  </si>
  <si>
    <t>A05040101 复印纸</t>
  </si>
  <si>
    <t>幼儿园午睡床</t>
  </si>
  <si>
    <t>A05010104 木制床类</t>
  </si>
  <si>
    <t>消毒柜</t>
  </si>
  <si>
    <t>A05010599 其他柜类</t>
  </si>
  <si>
    <t>电子消毒口杯柜</t>
  </si>
  <si>
    <t>鞋柜</t>
  </si>
  <si>
    <t>教学一体机</t>
  </si>
  <si>
    <t>A02020400 多功能一体机</t>
  </si>
  <si>
    <t>小木桌</t>
  </si>
  <si>
    <t>A05010203 教学、实验用桌</t>
  </si>
  <si>
    <t>42</t>
  </si>
  <si>
    <t>图书架</t>
  </si>
  <si>
    <t>幼儿园毛巾口杯架</t>
  </si>
  <si>
    <t>玩具柜</t>
  </si>
  <si>
    <t>45</t>
  </si>
  <si>
    <t xml:space="preserve">    其他公用支出</t>
  </si>
  <si>
    <t>西山中心学校文件柜采购</t>
  </si>
  <si>
    <t>A05010502 文件柜</t>
  </si>
  <si>
    <t>西山中心学校A4纸采购</t>
  </si>
  <si>
    <t>件</t>
  </si>
  <si>
    <t>打印复印多功能一体机</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</si>
  <si>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</si>
  <si>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</si>
  <si>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</si>
  <si>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</si>
  <si>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</si>
  <si>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</si>
  <si>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</si>
  <si>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</si>
  <si>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</si>
  <si>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</si>
  <si>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</si>
  <si>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</si>
  <si>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</si>
  <si>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</si>
  <si>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</si>
  <si>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</si>
  <si>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</si>
  <si>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</si>
  <si>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</si>
  <si>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</si>
  <si>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</si>
  <si>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</si>
  <si>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</si>
  <si>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</si>
  <si>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</si>
  <si>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</si>
  <si>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</si>
  <si>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</si>
  <si>
    <t>说明：本单位无此公开事项，故空表公开。</t>
  </si>
  <si>
    <t xml:space="preserve">    2023年预算重点领域财政项目文本公开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</si>
  <si>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</si>
  <si>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</si>
  <si>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</si>
  <si>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</si>
  <si>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</si>
  <si>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</si>
  <si>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</si>
  <si>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</si>
  <si>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 xml:space="preserve">    财政专户管理资金支出情况</t>
  </si>
  <si>
    <t xml:space="preserve">    2023年，本部门财政专户管理的支出为1812.54万元，其中：基本支出57.94万元，项目支出1754.6万元，比2022年预算数增加300.94万元，增长19.91%。增加原因主要是我县学前教育普及程度不断提高，学龄儿童入园率提高，幼儿园保教费增加。
</t>
  </si>
  <si>
    <t>张</t>
  </si>
  <si>
    <t>年</t>
  </si>
  <si>
    <t>个</t>
  </si>
  <si>
    <t>件</t>
  </si>
  <si>
    <t>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</si>
</sst>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Red]\-0.00\ "/>
    <numFmt numFmtId="182" formatCode="0.00_ "/>
    <numFmt numFmtId="183" formatCode="#,##0.00_);[Red]\-#,##0.00\ "/>
  </numFmts>
  <fonts count="94">
    <font>
      <sz val="10"/>
      <name val="Arial"/>
      <family val="2"/>
    </font>
    <font>
      <sz val="11"/>
      <name val="宋体"/>
      <family val="0"/>
    </font>
    <font>
      <sz val="16"/>
      <name val="方正小标宋简体"/>
      <family val="0"/>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9"/>
      <name val="宋体"/>
      <family val="0"/>
    </font>
    <font>
      <b/>
      <sz val="23"/>
      <name val="宋体"/>
      <family val="0"/>
    </font>
    <font>
      <sz val="10"/>
      <color indexed="8"/>
      <name val="宋体"/>
      <family val="0"/>
    </font>
    <font>
      <b/>
      <sz val="23"/>
      <color indexed="8"/>
      <name val="宋体"/>
      <family val="0"/>
    </font>
    <font>
      <sz val="20"/>
      <color indexed="8"/>
      <name val="方正小标宋_GBK"/>
      <family val="4"/>
    </font>
    <font>
      <sz val="9"/>
      <color indexed="8"/>
      <name val="宋体"/>
      <family val="0"/>
    </font>
    <font>
      <b/>
      <sz val="9"/>
      <color indexed="8"/>
      <name val="宋体"/>
      <family val="0"/>
    </font>
    <font>
      <b/>
      <sz val="9"/>
      <name val="宋体"/>
      <family val="0"/>
    </font>
    <font>
      <sz val="8"/>
      <name val="宋体"/>
      <family val="0"/>
    </font>
    <font>
      <sz val="8"/>
      <name val="Arial"/>
      <family val="2"/>
    </font>
    <font>
      <sz val="20"/>
      <name val="方正小标宋_GBK"/>
      <family val="4"/>
    </font>
    <font>
      <b/>
      <sz val="10"/>
      <name val="宋体"/>
      <family val="0"/>
    </font>
    <font>
      <b/>
      <sz val="10"/>
      <color indexed="8"/>
      <name val="宋体"/>
      <family val="0"/>
    </font>
    <font>
      <b/>
      <sz val="8"/>
      <name val="宋体"/>
      <family val="0"/>
    </font>
    <font>
      <sz val="20"/>
      <name val="仿宋_GB2312"/>
      <family val="3"/>
    </font>
    <font>
      <sz val="20"/>
      <name val="方正仿宋_GBK"/>
      <family val="0"/>
    </font>
    <font>
      <sz val="16"/>
      <name val="仿宋_GB2312"/>
      <family val="3"/>
    </font>
    <font>
      <sz val="28"/>
      <name val="方正小标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2"/>
      <color indexed="8"/>
      <name val="宋体"/>
      <family val="0"/>
    </font>
    <font>
      <sz val="10"/>
      <color indexed="9"/>
      <name val="宋体"/>
      <family val="0"/>
    </font>
    <font>
      <b/>
      <sz val="21"/>
      <color indexed="8"/>
      <name val="宋体"/>
      <family val="0"/>
    </font>
    <font>
      <b/>
      <sz val="24"/>
      <color indexed="8"/>
      <name val="宋体"/>
      <family val="0"/>
    </font>
    <font>
      <sz val="8"/>
      <color indexed="8"/>
      <name val="宋体"/>
      <family val="0"/>
    </font>
    <font>
      <b/>
      <sz val="20"/>
      <color indexed="8"/>
      <name val="宋体"/>
      <family val="0"/>
    </font>
    <font>
      <sz val="12"/>
      <color indexed="8"/>
      <name val="方正黑体_GBK"/>
      <family val="0"/>
    </font>
    <font>
      <sz val="18"/>
      <name val="宋体"/>
      <family val="0"/>
    </font>
    <font>
      <u val="single"/>
      <sz val="1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1"/>
      <color rgb="FF000000"/>
      <name val="宋体"/>
      <family val="0"/>
    </font>
    <font>
      <sz val="9"/>
      <color rgb="FF000000"/>
      <name val="宋体"/>
      <family val="0"/>
    </font>
    <font>
      <sz val="10"/>
      <color rgb="FFFFFFFF"/>
      <name val="宋体"/>
      <family val="0"/>
    </font>
    <font>
      <sz val="8"/>
      <color rgb="FF000000"/>
      <name val="宋体"/>
      <family val="0"/>
    </font>
    <font>
      <sz val="12"/>
      <color rgb="FF000000"/>
      <name val="宋体"/>
      <family val="0"/>
    </font>
    <font>
      <sz val="10"/>
      <color indexed="8"/>
      <name val="Calibri"/>
      <family val="0"/>
    </font>
    <font>
      <sz val="12"/>
      <color indexed="8"/>
      <name val="Calibri"/>
      <family val="0"/>
    </font>
    <font>
      <b/>
      <sz val="11"/>
      <color rgb="FF000000"/>
      <name val="宋体"/>
      <family val="0"/>
    </font>
    <font>
      <b/>
      <sz val="9"/>
      <color rgb="FF000000"/>
      <name val="宋体"/>
      <family val="0"/>
    </font>
    <font>
      <sz val="12"/>
      <color rgb="FF000000"/>
      <name val="方正黑体_GBK"/>
      <family val="0"/>
    </font>
    <font>
      <sz val="18"/>
      <name val="Calibri"/>
      <family val="0"/>
    </font>
    <font>
      <u val="single"/>
      <sz val="18"/>
      <name val="Calibri"/>
      <family val="0"/>
    </font>
    <font>
      <b/>
      <sz val="22"/>
      <color rgb="FF000000"/>
      <name val="宋体"/>
      <family val="0"/>
    </font>
    <font>
      <b/>
      <sz val="23"/>
      <color rgb="FF000000"/>
      <name val="宋体"/>
      <family val="0"/>
    </font>
    <font>
      <b/>
      <sz val="20"/>
      <color rgb="FF000000"/>
      <name val="宋体"/>
      <family val="0"/>
    </font>
    <font>
      <b/>
      <sz val="21"/>
      <color rgb="FF000000"/>
      <name val="宋体"/>
      <family val="0"/>
    </font>
    <font>
      <sz val="10"/>
      <color theme="1"/>
      <name val="Calibri"/>
      <family val="0"/>
    </font>
    <font>
      <sz val="12"/>
      <name val="Calibri"/>
      <family val="0"/>
    </font>
    <font>
      <sz val="20"/>
      <color rgb="FF000000"/>
      <name val="方正小标宋_GBK"/>
      <family val="4"/>
    </font>
    <font>
      <b/>
      <sz val="24"/>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indexed="8"/>
      </left>
      <right style="thin">
        <color indexed="8"/>
      </right>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0000"/>
      </left>
      <right/>
      <top/>
      <bottom style="thin">
        <color rgb="FF000000"/>
      </bottom>
    </border>
    <border>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border>
    <border>
      <left>
        <color indexed="63"/>
      </left>
      <right style="thin">
        <color rgb="FF000000"/>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top style="thin">
        <color rgb="FF000000"/>
      </top>
      <bottom/>
    </border>
    <border>
      <left style="thin">
        <color indexed="8"/>
      </left>
      <right style="thin">
        <color indexed="8"/>
      </right>
      <top style="thin"/>
      <bottom>
        <color indexed="63"/>
      </bottom>
    </border>
    <border>
      <left style="thin">
        <color indexed="8"/>
      </left>
      <right style="thin">
        <color indexed="8"/>
      </right>
      <top/>
      <bottom style="thin">
        <color rgb="FF000000"/>
      </bottom>
    </border>
    <border>
      <left style="thin"/>
      <right style="thin"/>
      <top>
        <color indexed="63"/>
      </top>
      <bottom style="thin"/>
    </border>
    <border>
      <left/>
      <right/>
      <top/>
      <bottom style="thin">
        <color rgb="FF000000"/>
      </bottom>
    </border>
    <border>
      <left/>
      <right/>
      <top style="thin">
        <color rgb="FF000000"/>
      </top>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9" fillId="0" borderId="0">
      <alignment vertical="top"/>
      <protection locked="0"/>
    </xf>
    <xf numFmtId="0" fontId="9" fillId="0" borderId="0">
      <alignment vertical="top"/>
      <protection locked="0"/>
    </xf>
    <xf numFmtId="9" fontId="0"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vertical="center"/>
      <protection/>
    </xf>
    <xf numFmtId="0" fontId="4" fillId="0" borderId="0">
      <alignment vertical="center"/>
      <protection/>
    </xf>
    <xf numFmtId="0" fontId="8" fillId="0" borderId="0">
      <alignment/>
      <protection/>
    </xf>
    <xf numFmtId="0" fontId="8" fillId="0" borderId="0">
      <alignment/>
      <protection/>
    </xf>
    <xf numFmtId="0" fontId="54" fillId="0" borderId="0">
      <alignment/>
      <protection/>
    </xf>
    <xf numFmtId="0" fontId="61" fillId="0" borderId="0" applyNumberFormat="0" applyFill="0" applyBorder="0" applyAlignment="0" applyProtection="0"/>
    <xf numFmtId="0" fontId="62" fillId="21" borderId="0" applyNumberFormat="0" applyBorder="0" applyAlignment="0" applyProtection="0"/>
    <xf numFmtId="0" fontId="63"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4" fillId="22" borderId="5" applyNumberFormat="0" applyAlignment="0" applyProtection="0"/>
    <xf numFmtId="0" fontId="65" fillId="23"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69" fillId="24" borderId="0" applyNumberFormat="0" applyBorder="0" applyAlignment="0" applyProtection="0"/>
    <xf numFmtId="0" fontId="70" fillId="22" borderId="8" applyNumberFormat="0" applyAlignment="0" applyProtection="0"/>
    <xf numFmtId="0" fontId="71" fillId="25" borderId="5" applyNumberFormat="0" applyAlignment="0" applyProtection="0"/>
    <xf numFmtId="0" fontId="72" fillId="0" borderId="0" applyNumberFormat="0" applyFill="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0" fillId="32" borderId="9" applyNumberFormat="0" applyFont="0" applyAlignment="0" applyProtection="0"/>
  </cellStyleXfs>
  <cellXfs count="427">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50"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50"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0" borderId="0" xfId="33" applyFont="1" applyFill="1" applyBorder="1" applyAlignment="1" applyProtection="1">
      <alignment vertical="center"/>
      <protection locked="0"/>
    </xf>
    <xf numFmtId="0" fontId="8" fillId="0" borderId="0" xfId="33" applyFont="1" applyFill="1" applyBorder="1" applyAlignment="1" applyProtection="1">
      <alignment/>
      <protection/>
    </xf>
    <xf numFmtId="49" fontId="73" fillId="0" borderId="0" xfId="33" applyNumberFormat="1" applyFont="1" applyFill="1" applyBorder="1" applyAlignment="1" applyProtection="1">
      <alignment/>
      <protection/>
    </xf>
    <xf numFmtId="0" fontId="73" fillId="0" borderId="0" xfId="33" applyFont="1" applyFill="1" applyBorder="1" applyAlignment="1" applyProtection="1">
      <alignment/>
      <protection/>
    </xf>
    <xf numFmtId="0" fontId="73" fillId="0" borderId="0" xfId="33" applyFont="1" applyFill="1" applyBorder="1" applyAlignment="1" applyProtection="1">
      <alignment horizontal="right" vertical="center"/>
      <protection locked="0"/>
    </xf>
    <xf numFmtId="0" fontId="74" fillId="0" borderId="0" xfId="33" applyFont="1" applyFill="1" applyBorder="1" applyAlignment="1" applyProtection="1">
      <alignment/>
      <protection/>
    </xf>
    <xf numFmtId="0" fontId="73" fillId="0" borderId="0" xfId="33" applyFont="1" applyFill="1" applyBorder="1" applyAlignment="1" applyProtection="1">
      <alignment horizontal="right"/>
      <protection locked="0"/>
    </xf>
    <xf numFmtId="0" fontId="74" fillId="0" borderId="12" xfId="33" applyFont="1" applyFill="1" applyBorder="1" applyAlignment="1" applyProtection="1">
      <alignment horizontal="center" vertical="center"/>
      <protection/>
    </xf>
    <xf numFmtId="0" fontId="74" fillId="0" borderId="13" xfId="33" applyFont="1" applyFill="1" applyBorder="1" applyAlignment="1" applyProtection="1">
      <alignment horizontal="center" vertical="center"/>
      <protection/>
    </xf>
    <xf numFmtId="0" fontId="74" fillId="0" borderId="14" xfId="33" applyFont="1" applyFill="1" applyBorder="1" applyAlignment="1" applyProtection="1">
      <alignment horizontal="center" vertical="center"/>
      <protection/>
    </xf>
    <xf numFmtId="0" fontId="74" fillId="0" borderId="15" xfId="33" applyFont="1" applyFill="1" applyBorder="1" applyAlignment="1" applyProtection="1">
      <alignment horizontal="center" vertical="center"/>
      <protection/>
    </xf>
    <xf numFmtId="0" fontId="73" fillId="0" borderId="16" xfId="33" applyFont="1" applyFill="1" applyBorder="1" applyAlignment="1" applyProtection="1">
      <alignment horizontal="center" vertical="center"/>
      <protection/>
    </xf>
    <xf numFmtId="0" fontId="73" fillId="0" borderId="16" xfId="33" applyFont="1" applyFill="1" applyBorder="1" applyAlignment="1" applyProtection="1">
      <alignment horizontal="center" vertical="center"/>
      <protection locked="0"/>
    </xf>
    <xf numFmtId="0" fontId="9" fillId="0" borderId="16" xfId="33" applyFont="1" applyFill="1" applyBorder="1" applyAlignment="1" applyProtection="1">
      <alignment horizontal="left" vertical="center" wrapText="1"/>
      <protection locked="0"/>
    </xf>
    <xf numFmtId="0" fontId="75" fillId="0" borderId="16" xfId="33" applyFont="1" applyFill="1" applyBorder="1" applyAlignment="1" applyProtection="1">
      <alignment horizontal="left" vertical="center"/>
      <protection locked="0"/>
    </xf>
    <xf numFmtId="0" fontId="9" fillId="0" borderId="16" xfId="33" applyFont="1" applyFill="1" applyBorder="1" applyAlignment="1" applyProtection="1">
      <alignment horizontal="right" vertical="center" wrapText="1"/>
      <protection locked="0"/>
    </xf>
    <xf numFmtId="0" fontId="9" fillId="0" borderId="14" xfId="33" applyFont="1" applyFill="1" applyBorder="1" applyAlignment="1" applyProtection="1">
      <alignment horizontal="left" vertical="center" wrapText="1"/>
      <protection locked="0"/>
    </xf>
    <xf numFmtId="0" fontId="9" fillId="0" borderId="13" xfId="33" applyFont="1" applyFill="1" applyBorder="1" applyAlignment="1" applyProtection="1">
      <alignment horizontal="right" vertical="center" wrapText="1"/>
      <protection locked="0"/>
    </xf>
    <xf numFmtId="0" fontId="75" fillId="0" borderId="16" xfId="33" applyFont="1" applyFill="1" applyBorder="1" applyAlignment="1" applyProtection="1">
      <alignment horizontal="left" vertical="center" wrapText="1"/>
      <protection/>
    </xf>
    <xf numFmtId="0" fontId="9" fillId="0" borderId="16" xfId="33" applyFont="1" applyFill="1" applyBorder="1" applyAlignment="1" applyProtection="1">
      <alignment horizontal="right" vertical="center" wrapText="1"/>
      <protection/>
    </xf>
    <xf numFmtId="0" fontId="8" fillId="0" borderId="0" xfId="50" applyFill="1" applyAlignment="1">
      <alignment vertical="center"/>
      <protection/>
    </xf>
    <xf numFmtId="0" fontId="11" fillId="0" borderId="0" xfId="50" applyNumberFormat="1" applyFont="1" applyFill="1" applyBorder="1" applyAlignment="1" applyProtection="1">
      <alignment horizontal="right" vertical="center"/>
      <protection/>
    </xf>
    <xf numFmtId="0" fontId="7" fillId="0" borderId="0" xfId="50" applyNumberFormat="1" applyFont="1" applyFill="1" applyBorder="1" applyAlignment="1" applyProtection="1">
      <alignment horizontal="left" vertical="center"/>
      <protection/>
    </xf>
    <xf numFmtId="0" fontId="54" fillId="0" borderId="10" xfId="0" applyFont="1" applyFill="1" applyBorder="1" applyAlignment="1">
      <alignment horizontal="center" vertical="center" wrapText="1"/>
    </xf>
    <xf numFmtId="0" fontId="3" fillId="0" borderId="10" xfId="48" applyFont="1" applyFill="1" applyBorder="1" applyAlignment="1">
      <alignment horizontal="center" vertical="center" wrapText="1"/>
      <protection/>
    </xf>
    <xf numFmtId="0" fontId="3" fillId="0" borderId="10" xfId="48" applyFont="1" applyFill="1" applyBorder="1" applyAlignment="1">
      <alignment horizontal="left" vertical="center" wrapText="1" indent="1"/>
      <protection/>
    </xf>
    <xf numFmtId="0" fontId="8" fillId="0" borderId="0" xfId="33" applyFont="1" applyFill="1" applyBorder="1" applyAlignment="1" applyProtection="1">
      <alignment vertical="center"/>
      <protection/>
    </xf>
    <xf numFmtId="0" fontId="9" fillId="0" borderId="0" xfId="33" applyFont="1" applyFill="1" applyBorder="1" applyAlignment="1" applyProtection="1">
      <alignment vertical="top"/>
      <protection locked="0"/>
    </xf>
    <xf numFmtId="0" fontId="74" fillId="0" borderId="16" xfId="33" applyFont="1" applyFill="1" applyBorder="1" applyAlignment="1" applyProtection="1">
      <alignment horizontal="center" vertical="center" wrapText="1"/>
      <protection/>
    </xf>
    <xf numFmtId="0" fontId="74" fillId="0" borderId="16" xfId="33" applyFont="1" applyFill="1" applyBorder="1" applyAlignment="1" applyProtection="1">
      <alignment horizontal="center" vertical="center"/>
      <protection locked="0"/>
    </xf>
    <xf numFmtId="0" fontId="75" fillId="0" borderId="16" xfId="33" applyFont="1" applyFill="1" applyBorder="1" applyAlignment="1" applyProtection="1">
      <alignment horizontal="center" vertical="center" wrapText="1"/>
      <protection/>
    </xf>
    <xf numFmtId="0" fontId="75" fillId="0" borderId="16" xfId="33" applyFont="1" applyFill="1" applyBorder="1" applyAlignment="1" applyProtection="1">
      <alignment vertical="center" wrapText="1"/>
      <protection/>
    </xf>
    <xf numFmtId="0" fontId="75" fillId="0" borderId="16" xfId="33" applyFont="1" applyFill="1" applyBorder="1" applyAlignment="1" applyProtection="1">
      <alignment horizontal="center" vertical="center"/>
      <protection locked="0"/>
    </xf>
    <xf numFmtId="0" fontId="75" fillId="0" borderId="16" xfId="33" applyFont="1" applyFill="1" applyBorder="1" applyAlignment="1" applyProtection="1">
      <alignment horizontal="left" vertical="center" wrapText="1"/>
      <protection locked="0"/>
    </xf>
    <xf numFmtId="0" fontId="75" fillId="0" borderId="0" xfId="33" applyFont="1" applyFill="1" applyBorder="1" applyAlignment="1" applyProtection="1">
      <alignment horizontal="right" vertical="center"/>
      <protection locked="0"/>
    </xf>
    <xf numFmtId="0" fontId="8" fillId="0" borderId="0" xfId="33" applyFont="1" applyFill="1" applyBorder="1" applyAlignment="1" applyProtection="1">
      <alignment/>
      <protection locked="0"/>
    </xf>
    <xf numFmtId="0" fontId="11" fillId="0" borderId="0" xfId="33" applyFont="1" applyFill="1" applyBorder="1" applyAlignment="1" applyProtection="1">
      <alignment/>
      <protection/>
    </xf>
    <xf numFmtId="0" fontId="11" fillId="0" borderId="0" xfId="33" applyFont="1" applyFill="1" applyBorder="1" applyAlignment="1" applyProtection="1">
      <alignment horizontal="right" vertical="center"/>
      <protection/>
    </xf>
    <xf numFmtId="0" fontId="7" fillId="0" borderId="0" xfId="33" applyFont="1" applyFill="1" applyBorder="1" applyAlignment="1" applyProtection="1">
      <alignment horizontal="left" vertical="center" wrapText="1"/>
      <protection/>
    </xf>
    <xf numFmtId="0" fontId="7" fillId="0" borderId="10" xfId="33" applyFont="1" applyFill="1" applyBorder="1" applyAlignment="1" applyProtection="1">
      <alignment horizontal="center" vertical="center"/>
      <protection locked="0"/>
    </xf>
    <xf numFmtId="0" fontId="7" fillId="0" borderId="10" xfId="33"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33" applyFont="1" applyFill="1" applyBorder="1" applyAlignment="1" applyProtection="1">
      <alignment horizontal="center" vertical="center"/>
      <protection locked="0"/>
    </xf>
    <xf numFmtId="0" fontId="14" fillId="0" borderId="10" xfId="33" applyFont="1" applyFill="1" applyBorder="1" applyAlignment="1" applyProtection="1">
      <alignment horizontal="center" vertical="center" wrapText="1"/>
      <protection locked="0"/>
    </xf>
    <xf numFmtId="180" fontId="14" fillId="0" borderId="10" xfId="33" applyNumberFormat="1" applyFont="1" applyFill="1" applyBorder="1" applyAlignment="1" applyProtection="1">
      <alignment horizontal="right" vertical="center"/>
      <protection locked="0"/>
    </xf>
    <xf numFmtId="180" fontId="9" fillId="0" borderId="10" xfId="33" applyNumberFormat="1" applyFont="1" applyFill="1" applyBorder="1" applyAlignment="1" applyProtection="1">
      <alignment horizontal="right" vertical="center"/>
      <protection locked="0"/>
    </xf>
    <xf numFmtId="0" fontId="14" fillId="0" borderId="10" xfId="33" applyFont="1" applyFill="1" applyBorder="1" applyAlignment="1" applyProtection="1">
      <alignment horizontal="left" vertical="center" wrapText="1" indent="4"/>
      <protection locked="0"/>
    </xf>
    <xf numFmtId="0" fontId="14" fillId="0" borderId="10" xfId="33" applyFont="1" applyFill="1" applyBorder="1" applyAlignment="1" applyProtection="1">
      <alignment horizontal="left" vertical="center" wrapText="1" indent="2"/>
      <protection locked="0"/>
    </xf>
    <xf numFmtId="0" fontId="14" fillId="0" borderId="10" xfId="33" applyFont="1" applyFill="1" applyBorder="1" applyAlignment="1" applyProtection="1">
      <alignment horizontal="left" vertical="center" wrapText="1"/>
      <protection locked="0"/>
    </xf>
    <xf numFmtId="0" fontId="15" fillId="0" borderId="10" xfId="33" applyFont="1" applyFill="1" applyBorder="1" applyAlignment="1" applyProtection="1">
      <alignment horizontal="center" vertical="center" wrapText="1"/>
      <protection locked="0"/>
    </xf>
    <xf numFmtId="180" fontId="15" fillId="0" borderId="10" xfId="33" applyNumberFormat="1" applyFont="1" applyFill="1" applyBorder="1" applyAlignment="1" applyProtection="1">
      <alignment horizontal="right" vertical="center"/>
      <protection locked="0"/>
    </xf>
    <xf numFmtId="180" fontId="16" fillId="0" borderId="10" xfId="33" applyNumberFormat="1" applyFont="1" applyFill="1" applyBorder="1" applyAlignment="1" applyProtection="1">
      <alignment horizontal="right" vertical="center"/>
      <protection locked="0"/>
    </xf>
    <xf numFmtId="0" fontId="54" fillId="0" borderId="0" xfId="0" applyFont="1" applyFill="1" applyBorder="1" applyAlignment="1">
      <alignment vertical="center"/>
    </xf>
    <xf numFmtId="0" fontId="73" fillId="0" borderId="0" xfId="33" applyFont="1" applyFill="1" applyBorder="1" applyAlignment="1" applyProtection="1">
      <alignment/>
      <protection/>
    </xf>
    <xf numFmtId="0" fontId="73" fillId="0" borderId="0" xfId="33" applyFont="1" applyFill="1" applyBorder="1" applyAlignment="1" applyProtection="1">
      <alignment wrapText="1"/>
      <protection/>
    </xf>
    <xf numFmtId="0" fontId="74" fillId="0" borderId="0" xfId="33" applyFont="1" applyFill="1" applyBorder="1" applyAlignment="1" applyProtection="1">
      <alignment/>
      <protection/>
    </xf>
    <xf numFmtId="0" fontId="74" fillId="0" borderId="0" xfId="33" applyFont="1" applyFill="1" applyBorder="1" applyAlignment="1" applyProtection="1">
      <alignment wrapText="1"/>
      <protection/>
    </xf>
    <xf numFmtId="0" fontId="74" fillId="0" borderId="10" xfId="33" applyFont="1" applyFill="1" applyBorder="1" applyAlignment="1" applyProtection="1">
      <alignment horizontal="center" vertical="center" wrapText="1"/>
      <protection/>
    </xf>
    <xf numFmtId="0" fontId="74" fillId="0" borderId="10" xfId="33" applyFont="1" applyFill="1" applyBorder="1" applyAlignment="1" applyProtection="1">
      <alignment horizontal="center" vertical="center"/>
      <protection/>
    </xf>
    <xf numFmtId="0" fontId="75" fillId="0" borderId="10" xfId="33" applyFont="1" applyFill="1" applyBorder="1" applyAlignment="1" applyProtection="1">
      <alignment horizontal="right" vertical="center"/>
      <protection locked="0"/>
    </xf>
    <xf numFmtId="0" fontId="75" fillId="0" borderId="10" xfId="33" applyFont="1" applyFill="1" applyBorder="1" applyAlignment="1" applyProtection="1">
      <alignment horizontal="left" vertical="center"/>
      <protection locked="0"/>
    </xf>
    <xf numFmtId="0" fontId="75" fillId="0" borderId="10" xfId="33" applyFont="1" applyFill="1" applyBorder="1" applyAlignment="1" applyProtection="1">
      <alignment horizontal="center" vertical="center"/>
      <protection locked="0"/>
    </xf>
    <xf numFmtId="0" fontId="75" fillId="0" borderId="10" xfId="33" applyFont="1" applyFill="1" applyBorder="1" applyAlignment="1" applyProtection="1">
      <alignment horizontal="right" vertical="center"/>
      <protection/>
    </xf>
    <xf numFmtId="0" fontId="75" fillId="0" borderId="10" xfId="33" applyFont="1" applyFill="1" applyBorder="1" applyAlignment="1" applyProtection="1">
      <alignment horizontal="left" vertical="center" wrapText="1"/>
      <protection/>
    </xf>
    <xf numFmtId="0" fontId="75" fillId="0" borderId="10" xfId="33" applyFont="1" applyFill="1" applyBorder="1" applyAlignment="1" applyProtection="1">
      <alignment vertical="center"/>
      <protection locked="0"/>
    </xf>
    <xf numFmtId="0" fontId="8" fillId="0" borderId="10" xfId="33" applyFont="1" applyFill="1" applyBorder="1" applyAlignment="1" applyProtection="1">
      <alignment/>
      <protection/>
    </xf>
    <xf numFmtId="0" fontId="9" fillId="0" borderId="0" xfId="33" applyFont="1" applyFill="1" applyBorder="1" applyAlignment="1" applyProtection="1">
      <alignment vertical="top" wrapText="1"/>
      <protection locked="0"/>
    </xf>
    <xf numFmtId="0" fontId="8" fillId="0" borderId="0" xfId="33" applyFont="1" applyFill="1" applyBorder="1" applyAlignment="1" applyProtection="1">
      <alignment wrapText="1"/>
      <protection/>
    </xf>
    <xf numFmtId="0" fontId="75" fillId="0" borderId="0" xfId="33" applyFont="1" applyFill="1" applyBorder="1" applyAlignment="1" applyProtection="1">
      <alignment horizontal="right" vertical="center" wrapText="1"/>
      <protection locked="0"/>
    </xf>
    <xf numFmtId="0" fontId="75" fillId="0" borderId="0" xfId="33" applyFont="1" applyFill="1" applyBorder="1" applyAlignment="1" applyProtection="1">
      <alignment horizontal="right" wrapText="1"/>
      <protection locked="0"/>
    </xf>
    <xf numFmtId="0" fontId="74" fillId="0" borderId="10" xfId="33" applyFont="1" applyFill="1" applyBorder="1" applyAlignment="1" applyProtection="1">
      <alignment horizontal="center" vertical="center" wrapText="1"/>
      <protection locked="0"/>
    </xf>
    <xf numFmtId="0" fontId="9" fillId="0" borderId="10" xfId="33" applyFont="1" applyFill="1" applyBorder="1" applyAlignment="1" applyProtection="1">
      <alignment vertical="top"/>
      <protection locked="0"/>
    </xf>
    <xf numFmtId="0" fontId="75" fillId="0" borderId="0" xfId="33" applyFont="1" applyFill="1" applyBorder="1" applyAlignment="1" applyProtection="1">
      <alignment horizontal="right" vertical="center" wrapText="1"/>
      <protection/>
    </xf>
    <xf numFmtId="0" fontId="75" fillId="0" borderId="0" xfId="33" applyFont="1" applyFill="1" applyBorder="1" applyAlignment="1" applyProtection="1">
      <alignment horizontal="right" wrapText="1"/>
      <protection/>
    </xf>
    <xf numFmtId="0" fontId="74" fillId="0" borderId="17" xfId="33" applyFont="1" applyFill="1" applyBorder="1" applyAlignment="1" applyProtection="1">
      <alignment horizontal="center" vertical="center" wrapText="1"/>
      <protection/>
    </xf>
    <xf numFmtId="0" fontId="74" fillId="0" borderId="17" xfId="33" applyFont="1" applyFill="1" applyBorder="1" applyAlignment="1" applyProtection="1">
      <alignment horizontal="center" vertical="center"/>
      <protection/>
    </xf>
    <xf numFmtId="0" fontId="75" fillId="0" borderId="15" xfId="33" applyFont="1" applyFill="1" applyBorder="1" applyAlignment="1" applyProtection="1">
      <alignment horizontal="left" vertical="center" wrapText="1"/>
      <protection/>
    </xf>
    <xf numFmtId="0" fontId="75" fillId="0" borderId="17" xfId="33" applyFont="1" applyFill="1" applyBorder="1" applyAlignment="1" applyProtection="1">
      <alignment horizontal="left" vertical="center" wrapText="1"/>
      <protection/>
    </xf>
    <xf numFmtId="0" fontId="75" fillId="0" borderId="17" xfId="33" applyFont="1" applyFill="1" applyBorder="1" applyAlignment="1" applyProtection="1">
      <alignment horizontal="right" vertical="center"/>
      <protection/>
    </xf>
    <xf numFmtId="0" fontId="75" fillId="0" borderId="17" xfId="33" applyFont="1" applyFill="1" applyBorder="1" applyAlignment="1" applyProtection="1">
      <alignment horizontal="right" vertical="center"/>
      <protection locked="0"/>
    </xf>
    <xf numFmtId="0" fontId="75" fillId="0" borderId="0" xfId="33" applyFont="1" applyFill="1" applyBorder="1" applyAlignment="1" applyProtection="1">
      <alignment horizontal="right"/>
      <protection locked="0"/>
    </xf>
    <xf numFmtId="0" fontId="74" fillId="0" borderId="17" xfId="33" applyFont="1" applyFill="1" applyBorder="1" applyAlignment="1" applyProtection="1">
      <alignment horizontal="center" vertical="center" wrapText="1"/>
      <protection locked="0"/>
    </xf>
    <xf numFmtId="0" fontId="75" fillId="0" borderId="0" xfId="33" applyFont="1" applyFill="1" applyBorder="1" applyAlignment="1" applyProtection="1">
      <alignment horizontal="right" vertical="center"/>
      <protection/>
    </xf>
    <xf numFmtId="0" fontId="75" fillId="0" borderId="0" xfId="33" applyFont="1" applyFill="1" applyBorder="1" applyAlignment="1" applyProtection="1">
      <alignment horizontal="right"/>
      <protection/>
    </xf>
    <xf numFmtId="0" fontId="74" fillId="0" borderId="17" xfId="33" applyFont="1" applyFill="1" applyBorder="1" applyAlignment="1" applyProtection="1">
      <alignment horizontal="center" vertical="center"/>
      <protection/>
    </xf>
    <xf numFmtId="49" fontId="8" fillId="0" borderId="0" xfId="33" applyNumberFormat="1" applyFont="1" applyFill="1" applyBorder="1" applyAlignment="1" applyProtection="1">
      <alignment/>
      <protection/>
    </xf>
    <xf numFmtId="49" fontId="76" fillId="0" borderId="0" xfId="33" applyNumberFormat="1" applyFont="1" applyFill="1" applyBorder="1" applyAlignment="1" applyProtection="1">
      <alignment/>
      <protection/>
    </xf>
    <xf numFmtId="0" fontId="76" fillId="0" borderId="0" xfId="33" applyFont="1" applyFill="1" applyBorder="1" applyAlignment="1" applyProtection="1">
      <alignment horizontal="right"/>
      <protection/>
    </xf>
    <xf numFmtId="0" fontId="73" fillId="0" borderId="0" xfId="33" applyFont="1" applyFill="1" applyBorder="1" applyAlignment="1" applyProtection="1">
      <alignment horizontal="right"/>
      <protection/>
    </xf>
    <xf numFmtId="49" fontId="74" fillId="0" borderId="16" xfId="33" applyNumberFormat="1" applyFont="1" applyFill="1" applyBorder="1" applyAlignment="1" applyProtection="1">
      <alignment horizontal="center" vertical="center"/>
      <protection/>
    </xf>
    <xf numFmtId="0" fontId="74" fillId="0" borderId="16" xfId="33" applyFont="1" applyFill="1" applyBorder="1" applyAlignment="1" applyProtection="1">
      <alignment horizontal="center" vertical="center"/>
      <protection/>
    </xf>
    <xf numFmtId="49" fontId="73" fillId="0" borderId="10" xfId="33" applyNumberFormat="1" applyFont="1" applyFill="1" applyBorder="1" applyAlignment="1" applyProtection="1">
      <alignment horizontal="center" vertical="center"/>
      <protection locked="0"/>
    </xf>
    <xf numFmtId="0" fontId="73" fillId="0" borderId="10" xfId="33" applyFont="1" applyFill="1" applyBorder="1" applyAlignment="1" applyProtection="1">
      <alignment horizontal="center" vertical="center"/>
      <protection locked="0"/>
    </xf>
    <xf numFmtId="180" fontId="73" fillId="0" borderId="10" xfId="33" applyNumberFormat="1" applyFont="1" applyFill="1" applyBorder="1" applyAlignment="1" applyProtection="1">
      <alignment horizontal="center" vertical="center"/>
      <protection locked="0"/>
    </xf>
    <xf numFmtId="0" fontId="75" fillId="0" borderId="10" xfId="33" applyFont="1" applyFill="1" applyBorder="1" applyAlignment="1" applyProtection="1">
      <alignment horizontal="left" vertical="center" wrapText="1" indent="2"/>
      <protection locked="0"/>
    </xf>
    <xf numFmtId="0" fontId="73" fillId="0" borderId="10" xfId="33" applyFont="1" applyFill="1" applyBorder="1" applyAlignment="1" applyProtection="1">
      <alignment horizontal="left" vertical="center" wrapText="1"/>
      <protection locked="0"/>
    </xf>
    <xf numFmtId="180" fontId="73" fillId="0" borderId="10" xfId="33" applyNumberFormat="1" applyFont="1" applyFill="1" applyBorder="1" applyAlignment="1" applyProtection="1">
      <alignment horizontal="right" vertical="center"/>
      <protection locked="0"/>
    </xf>
    <xf numFmtId="180" fontId="73" fillId="0" borderId="10" xfId="33" applyNumberFormat="1" applyFont="1" applyFill="1" applyBorder="1" applyAlignment="1" applyProtection="1">
      <alignment horizontal="left" vertical="center" wrapText="1"/>
      <protection locked="0"/>
    </xf>
    <xf numFmtId="181" fontId="75" fillId="0" borderId="16" xfId="33" applyNumberFormat="1" applyFont="1" applyFill="1" applyBorder="1" applyAlignment="1" applyProtection="1">
      <alignment horizontal="right" vertical="center"/>
      <protection/>
    </xf>
    <xf numFmtId="181" fontId="75" fillId="0" borderId="16" xfId="33" applyNumberFormat="1" applyFont="1" applyFill="1" applyBorder="1" applyAlignment="1" applyProtection="1">
      <alignment horizontal="left" vertical="center" wrapText="1"/>
      <protection/>
    </xf>
    <xf numFmtId="0" fontId="74" fillId="0" borderId="16" xfId="33" applyFont="1" applyFill="1" applyBorder="1" applyAlignment="1" applyProtection="1">
      <alignment vertical="center" wrapText="1"/>
      <protection/>
    </xf>
    <xf numFmtId="0" fontId="73" fillId="0" borderId="16" xfId="33" applyFont="1" applyFill="1" applyBorder="1" applyAlignment="1" applyProtection="1">
      <alignment vertical="center" wrapText="1"/>
      <protection/>
    </xf>
    <xf numFmtId="0" fontId="73" fillId="0" borderId="16" xfId="33" applyFont="1" applyFill="1" applyBorder="1" applyAlignment="1" applyProtection="1">
      <alignment vertical="center" wrapText="1"/>
      <protection locked="0"/>
    </xf>
    <xf numFmtId="0" fontId="8" fillId="0" borderId="16" xfId="33" applyFont="1" applyFill="1" applyBorder="1" applyAlignment="1" applyProtection="1">
      <alignment vertical="center"/>
      <protection/>
    </xf>
    <xf numFmtId="0" fontId="9" fillId="0" borderId="16" xfId="33" applyFont="1" applyFill="1" applyBorder="1" applyAlignment="1" applyProtection="1">
      <alignment vertical="top"/>
      <protection locked="0"/>
    </xf>
    <xf numFmtId="0" fontId="0" fillId="0" borderId="0" xfId="0" applyAlignment="1">
      <alignment horizontal="center" vertical="center"/>
    </xf>
    <xf numFmtId="0" fontId="74" fillId="0" borderId="16" xfId="34" applyFont="1" applyFill="1" applyBorder="1" applyAlignment="1" applyProtection="1">
      <alignment horizontal="center" vertical="center"/>
      <protection/>
    </xf>
    <xf numFmtId="49" fontId="74" fillId="0" borderId="16" xfId="34" applyNumberFormat="1" applyFont="1" applyFill="1" applyBorder="1" applyAlignment="1" applyProtection="1">
      <alignment horizontal="center" vertical="center" wrapText="1"/>
      <protection locked="0"/>
    </xf>
    <xf numFmtId="0" fontId="74" fillId="0" borderId="16" xfId="34" applyFont="1" applyFill="1" applyBorder="1" applyAlignment="1" applyProtection="1">
      <alignment horizontal="center" vertical="center" wrapText="1"/>
      <protection locked="0"/>
    </xf>
    <xf numFmtId="4" fontId="77" fillId="0" borderId="16" xfId="34" applyNumberFormat="1" applyFont="1" applyFill="1" applyBorder="1" applyAlignment="1" applyProtection="1">
      <alignment horizontal="right" vertical="center"/>
      <protection locked="0"/>
    </xf>
    <xf numFmtId="0" fontId="74" fillId="0" borderId="16" xfId="34" applyFont="1" applyFill="1" applyBorder="1" applyAlignment="1" applyProtection="1">
      <alignment horizontal="center" vertical="center"/>
      <protection locked="0"/>
    </xf>
    <xf numFmtId="49" fontId="77" fillId="0" borderId="16" xfId="34" applyNumberFormat="1" applyFont="1" applyFill="1" applyBorder="1" applyAlignment="1" applyProtection="1">
      <alignment vertical="center" wrapText="1"/>
      <protection locked="0"/>
    </xf>
    <xf numFmtId="0" fontId="77" fillId="0" borderId="16" xfId="34" applyFont="1" applyFill="1" applyBorder="1" applyAlignment="1" applyProtection="1">
      <alignment vertical="center" wrapText="1"/>
      <protection locked="0"/>
    </xf>
    <xf numFmtId="49" fontId="78" fillId="0" borderId="14" xfId="34" applyNumberFormat="1" applyFont="1" applyFill="1" applyBorder="1" applyAlignment="1" applyProtection="1">
      <alignment horizontal="center" vertical="center" wrapText="1"/>
      <protection locked="0"/>
    </xf>
    <xf numFmtId="49" fontId="78" fillId="0" borderId="14" xfId="34" applyNumberFormat="1" applyFont="1" applyFill="1" applyBorder="1" applyAlignment="1" applyProtection="1">
      <alignment horizontal="center" vertical="center"/>
      <protection locked="0"/>
    </xf>
    <xf numFmtId="0" fontId="77" fillId="0" borderId="10" xfId="34"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8" fillId="0" borderId="10" xfId="0" applyFont="1" applyBorder="1" applyAlignment="1">
      <alignment horizontal="center" vertical="center" wrapText="1"/>
    </xf>
    <xf numFmtId="49" fontId="73" fillId="0" borderId="0" xfId="33" applyNumberFormat="1" applyFont="1" applyFill="1" applyBorder="1" applyAlignment="1" applyProtection="1">
      <alignment/>
      <protection/>
    </xf>
    <xf numFmtId="0" fontId="73" fillId="0" borderId="10" xfId="33" applyFont="1" applyFill="1" applyBorder="1" applyAlignment="1" applyProtection="1">
      <alignment horizontal="center" vertical="center"/>
      <protection/>
    </xf>
    <xf numFmtId="0" fontId="77" fillId="0" borderId="18" xfId="33" applyFont="1" applyFill="1" applyBorder="1" applyAlignment="1" applyProtection="1">
      <alignment horizontal="left" vertical="center"/>
      <protection/>
    </xf>
    <xf numFmtId="0" fontId="7" fillId="0" borderId="10" xfId="43" applyFont="1" applyFill="1" applyBorder="1" applyAlignment="1" applyProtection="1">
      <alignment horizontal="center" vertical="center" wrapText="1" readingOrder="1"/>
      <protection locked="0"/>
    </xf>
    <xf numFmtId="0" fontId="77" fillId="0" borderId="18" xfId="33" applyFont="1" applyFill="1" applyBorder="1" applyAlignment="1" applyProtection="1">
      <alignment horizontal="center" vertical="center"/>
      <protection/>
    </xf>
    <xf numFmtId="0" fontId="73" fillId="0" borderId="0" xfId="33" applyFont="1" applyFill="1" applyBorder="1" applyAlignment="1" applyProtection="1">
      <alignment horizontal="right" vertical="center"/>
      <protection/>
    </xf>
    <xf numFmtId="0" fontId="73" fillId="0" borderId="18" xfId="33" applyFont="1" applyFill="1" applyBorder="1" applyAlignment="1" applyProtection="1">
      <alignment horizontal="center" vertical="center"/>
      <protection/>
    </xf>
    <xf numFmtId="0" fontId="17" fillId="0" borderId="16" xfId="33" applyFont="1" applyFill="1" applyBorder="1" applyAlignment="1" applyProtection="1">
      <alignment horizontal="center" vertical="center" wrapText="1"/>
      <protection locked="0"/>
    </xf>
    <xf numFmtId="0" fontId="8" fillId="0" borderId="0" xfId="33" applyFont="1" applyFill="1" applyBorder="1" applyAlignment="1" applyProtection="1">
      <alignment horizontal="center" wrapText="1"/>
      <protection/>
    </xf>
    <xf numFmtId="0" fontId="8" fillId="0" borderId="0" xfId="33" applyFont="1" applyFill="1" applyBorder="1" applyAlignment="1" applyProtection="1">
      <alignment horizontal="center"/>
      <protection/>
    </xf>
    <xf numFmtId="49" fontId="74" fillId="0" borderId="10" xfId="33" applyNumberFormat="1" applyFont="1" applyFill="1" applyBorder="1" applyAlignment="1" applyProtection="1">
      <alignment horizontal="center" vertical="center"/>
      <protection/>
    </xf>
    <xf numFmtId="49" fontId="77" fillId="0" borderId="10" xfId="33" applyNumberFormat="1" applyFont="1" applyFill="1" applyBorder="1" applyAlignment="1" applyProtection="1">
      <alignment horizontal="left" vertical="center"/>
      <protection/>
    </xf>
    <xf numFmtId="49" fontId="77" fillId="0" borderId="10" xfId="33" applyNumberFormat="1" applyFont="1" applyFill="1" applyBorder="1" applyAlignment="1" applyProtection="1">
      <alignment horizontal="center" vertical="center"/>
      <protection/>
    </xf>
    <xf numFmtId="182" fontId="77" fillId="0" borderId="10" xfId="33" applyNumberFormat="1" applyFont="1" applyFill="1" applyBorder="1" applyAlignment="1" applyProtection="1">
      <alignment horizontal="center" vertical="center"/>
      <protection/>
    </xf>
    <xf numFmtId="0" fontId="73" fillId="0" borderId="0" xfId="33" applyFont="1" applyFill="1" applyBorder="1" applyAlignment="1" applyProtection="1">
      <alignment horizontal="right" vertical="center" wrapText="1"/>
      <protection/>
    </xf>
    <xf numFmtId="0" fontId="73" fillId="0" borderId="0" xfId="33" applyFont="1" applyFill="1" applyBorder="1" applyAlignment="1" applyProtection="1">
      <alignment horizontal="right" wrapText="1"/>
      <protection/>
    </xf>
    <xf numFmtId="0" fontId="8" fillId="0" borderId="10" xfId="33" applyFont="1" applyFill="1" applyBorder="1" applyAlignment="1" applyProtection="1">
      <alignment horizontal="center" vertical="center"/>
      <protection/>
    </xf>
    <xf numFmtId="182" fontId="75" fillId="0" borderId="10" xfId="33" applyNumberFormat="1" applyFont="1" applyFill="1" applyBorder="1" applyAlignment="1" applyProtection="1">
      <alignment horizontal="center" vertical="center" wrapText="1"/>
      <protection locked="0"/>
    </xf>
    <xf numFmtId="182" fontId="75" fillId="0" borderId="10" xfId="33" applyNumberFormat="1" applyFont="1" applyFill="1" applyBorder="1" applyAlignment="1" applyProtection="1">
      <alignment horizontal="right" vertical="center" wrapText="1"/>
      <protection locked="0"/>
    </xf>
    <xf numFmtId="0" fontId="75" fillId="0" borderId="10" xfId="33" applyFont="1" applyFill="1" applyBorder="1" applyAlignment="1" applyProtection="1">
      <alignment horizontal="right" vertical="center" wrapText="1"/>
      <protection locked="0"/>
    </xf>
    <xf numFmtId="0" fontId="4" fillId="0" borderId="0" xfId="33" applyFont="1" applyFill="1" applyBorder="1" applyAlignment="1" applyProtection="1">
      <alignment horizontal="center" wrapText="1"/>
      <protection/>
    </xf>
    <xf numFmtId="0" fontId="4" fillId="0" borderId="0" xfId="33" applyFont="1" applyFill="1" applyBorder="1" applyAlignment="1" applyProtection="1">
      <alignment wrapText="1"/>
      <protection/>
    </xf>
    <xf numFmtId="0" fontId="4" fillId="0" borderId="0" xfId="33" applyFont="1" applyFill="1" applyBorder="1" applyAlignment="1" applyProtection="1">
      <alignment/>
      <protection/>
    </xf>
    <xf numFmtId="0" fontId="7" fillId="0" borderId="0" xfId="51" applyFont="1" applyFill="1" applyBorder="1" applyAlignment="1" applyProtection="1">
      <alignment/>
      <protection/>
    </xf>
    <xf numFmtId="0" fontId="79" fillId="0" borderId="19" xfId="51" applyFont="1" applyFill="1" applyBorder="1" applyAlignment="1" applyProtection="1">
      <alignment horizontal="center" vertical="center"/>
      <protection/>
    </xf>
    <xf numFmtId="0" fontId="3" fillId="0" borderId="10" xfId="51" applyFont="1" applyFill="1" applyBorder="1" applyAlignment="1" applyProtection="1">
      <alignment horizontal="center" vertical="center" wrapText="1"/>
      <protection locked="0"/>
    </xf>
    <xf numFmtId="0" fontId="80" fillId="0" borderId="10" xfId="51" applyFont="1" applyFill="1" applyBorder="1" applyAlignment="1" applyProtection="1">
      <alignment horizontal="center" vertical="center"/>
      <protection locked="0"/>
    </xf>
    <xf numFmtId="180" fontId="80" fillId="0" borderId="10" xfId="51" applyNumberFormat="1" applyFont="1" applyFill="1" applyBorder="1" applyAlignment="1" applyProtection="1">
      <alignment vertical="center"/>
      <protection locked="0"/>
    </xf>
    <xf numFmtId="10" fontId="80" fillId="0" borderId="10" xfId="51" applyNumberFormat="1" applyFont="1" applyFill="1" applyBorder="1" applyAlignment="1" applyProtection="1">
      <alignment vertical="center"/>
      <protection locked="0"/>
    </xf>
    <xf numFmtId="0" fontId="80" fillId="0" borderId="10" xfId="51" applyFont="1" applyFill="1" applyBorder="1" applyAlignment="1" applyProtection="1">
      <alignment vertical="center"/>
      <protection locked="0"/>
    </xf>
    <xf numFmtId="0" fontId="54" fillId="0" borderId="0" xfId="51" applyProtection="1">
      <alignment/>
      <protection/>
    </xf>
    <xf numFmtId="0" fontId="54" fillId="0" borderId="0" xfId="51" applyAlignment="1" applyProtection="1">
      <alignment vertical="center"/>
      <protection/>
    </xf>
    <xf numFmtId="0" fontId="54" fillId="0" borderId="0" xfId="51" applyProtection="1">
      <alignment/>
      <protection locked="0"/>
    </xf>
    <xf numFmtId="0" fontId="54" fillId="0" borderId="0" xfId="51" applyAlignment="1" applyProtection="1">
      <alignment horizontal="center"/>
      <protection locked="0"/>
    </xf>
    <xf numFmtId="0" fontId="8" fillId="0" borderId="0" xfId="51" applyFont="1" applyFill="1" applyBorder="1" applyAlignment="1" applyProtection="1">
      <alignment vertical="center"/>
      <protection/>
    </xf>
    <xf numFmtId="49" fontId="7" fillId="0" borderId="10" xfId="51" applyNumberFormat="1" applyFont="1" applyFill="1" applyBorder="1" applyAlignment="1" applyProtection="1">
      <alignment horizontal="center" vertical="center"/>
      <protection locked="0"/>
    </xf>
    <xf numFmtId="0" fontId="7" fillId="0" borderId="10" xfId="51" applyNumberFormat="1" applyFont="1" applyFill="1" applyBorder="1" applyAlignment="1" applyProtection="1">
      <alignment horizontal="center" vertical="center"/>
      <protection locked="0"/>
    </xf>
    <xf numFmtId="49" fontId="20" fillId="0" borderId="10" xfId="43" applyNumberFormat="1" applyFont="1" applyFill="1" applyBorder="1" applyAlignment="1" applyProtection="1">
      <alignment horizontal="center" vertical="center" wrapText="1"/>
      <protection locked="0"/>
    </xf>
    <xf numFmtId="49" fontId="8" fillId="0" borderId="10" xfId="43" applyNumberFormat="1" applyFont="1" applyFill="1" applyBorder="1" applyAlignment="1" applyProtection="1">
      <alignment horizontal="center" vertical="center" wrapText="1"/>
      <protection locked="0"/>
    </xf>
    <xf numFmtId="49" fontId="20" fillId="0" borderId="10" xfId="43" applyNumberFormat="1" applyFont="1" applyFill="1" applyBorder="1" applyAlignment="1" applyProtection="1">
      <alignment vertical="center" wrapText="1"/>
      <protection locked="0"/>
    </xf>
    <xf numFmtId="180" fontId="17" fillId="0" borderId="10" xfId="51" applyNumberFormat="1" applyFont="1" applyFill="1" applyBorder="1" applyAlignment="1" applyProtection="1">
      <alignment vertical="center" wrapText="1"/>
      <protection locked="0"/>
    </xf>
    <xf numFmtId="49" fontId="8" fillId="0" borderId="10" xfId="43" applyNumberFormat="1" applyFont="1" applyFill="1" applyBorder="1" applyAlignment="1" applyProtection="1">
      <alignment vertical="center" wrapText="1"/>
      <protection locked="0"/>
    </xf>
    <xf numFmtId="0" fontId="54" fillId="0" borderId="0" xfId="51" applyAlignment="1" applyProtection="1">
      <alignment horizontal="center" vertical="center"/>
      <protection/>
    </xf>
    <xf numFmtId="49" fontId="8" fillId="0" borderId="0" xfId="51" applyNumberFormat="1" applyFont="1" applyFill="1" applyBorder="1" applyAlignment="1" applyProtection="1">
      <alignment horizontal="center" vertical="center"/>
      <protection/>
    </xf>
    <xf numFmtId="49" fontId="8" fillId="0" borderId="0" xfId="51" applyNumberFormat="1" applyFont="1" applyFill="1" applyBorder="1" applyAlignment="1" applyProtection="1">
      <alignment vertical="center"/>
      <protection/>
    </xf>
    <xf numFmtId="180" fontId="8" fillId="0" borderId="10" xfId="51" applyNumberFormat="1" applyFont="1" applyFill="1" applyBorder="1" applyAlignment="1" applyProtection="1">
      <alignment vertical="center" wrapText="1"/>
      <protection locked="0"/>
    </xf>
    <xf numFmtId="49" fontId="8" fillId="0" borderId="10" xfId="51" applyNumberFormat="1" applyFont="1" applyFill="1" applyBorder="1" applyAlignment="1" applyProtection="1">
      <alignment vertical="center" wrapText="1"/>
      <protection locked="0"/>
    </xf>
    <xf numFmtId="180" fontId="22" fillId="0" borderId="10" xfId="51" applyNumberFormat="1" applyFont="1" applyFill="1" applyBorder="1" applyAlignment="1" applyProtection="1">
      <alignment vertical="center" wrapText="1"/>
      <protection locked="0"/>
    </xf>
    <xf numFmtId="49" fontId="8" fillId="0" borderId="10" xfId="51" applyNumberFormat="1" applyFont="1" applyFill="1" applyBorder="1" applyAlignment="1" applyProtection="1">
      <alignment horizontal="center" vertical="center" wrapText="1"/>
      <protection locked="0"/>
    </xf>
    <xf numFmtId="49" fontId="20" fillId="0" borderId="10" xfId="51" applyNumberFormat="1" applyFont="1" applyFill="1" applyBorder="1" applyAlignment="1" applyProtection="1">
      <alignment horizontal="center" vertical="center" wrapText="1"/>
      <protection locked="0"/>
    </xf>
    <xf numFmtId="49" fontId="20" fillId="0" borderId="10" xfId="51" applyNumberFormat="1" applyFont="1" applyFill="1" applyBorder="1" applyAlignment="1" applyProtection="1">
      <alignment vertical="center" wrapText="1"/>
      <protection locked="0"/>
    </xf>
    <xf numFmtId="180" fontId="20" fillId="0" borderId="10" xfId="51" applyNumberFormat="1" applyFont="1" applyFill="1" applyBorder="1" applyAlignment="1" applyProtection="1">
      <alignment vertical="center" wrapText="1"/>
      <protection locked="0"/>
    </xf>
    <xf numFmtId="0" fontId="8" fillId="0" borderId="0" xfId="33" applyFont="1" applyFill="1" applyBorder="1" applyAlignment="1" applyProtection="1">
      <alignment vertical="top"/>
      <protection/>
    </xf>
    <xf numFmtId="49" fontId="74" fillId="0" borderId="12" xfId="33" applyNumberFormat="1" applyFont="1" applyFill="1" applyBorder="1" applyAlignment="1" applyProtection="1">
      <alignment horizontal="center" vertical="center"/>
      <protection/>
    </xf>
    <xf numFmtId="49" fontId="77" fillId="0" borderId="10" xfId="33" applyNumberFormat="1" applyFont="1" applyFill="1" applyBorder="1" applyAlignment="1" applyProtection="1">
      <alignment horizontal="left" vertical="center"/>
      <protection locked="0"/>
    </xf>
    <xf numFmtId="49" fontId="77" fillId="0" borderId="10" xfId="33" applyNumberFormat="1" applyFont="1" applyFill="1" applyBorder="1" applyAlignment="1" applyProtection="1">
      <alignment vertical="center"/>
      <protection locked="0"/>
    </xf>
    <xf numFmtId="180" fontId="77" fillId="0" borderId="10" xfId="33" applyNumberFormat="1" applyFont="1" applyFill="1" applyBorder="1" applyAlignment="1" applyProtection="1">
      <alignment horizontal="center" vertical="center"/>
      <protection locked="0"/>
    </xf>
    <xf numFmtId="49" fontId="77" fillId="0" borderId="16" xfId="33" applyNumberFormat="1" applyFont="1" applyFill="1" applyBorder="1" applyAlignment="1" applyProtection="1">
      <alignment horizontal="left" vertical="center"/>
      <protection/>
    </xf>
    <xf numFmtId="49" fontId="77" fillId="0" borderId="16" xfId="33" applyNumberFormat="1" applyFont="1" applyFill="1" applyBorder="1" applyAlignment="1" applyProtection="1">
      <alignment horizontal="center" vertical="center"/>
      <protection/>
    </xf>
    <xf numFmtId="49" fontId="77" fillId="0" borderId="20" xfId="33" applyNumberFormat="1" applyFont="1" applyFill="1" applyBorder="1" applyAlignment="1" applyProtection="1">
      <alignment vertical="center"/>
      <protection locked="0"/>
    </xf>
    <xf numFmtId="49" fontId="77" fillId="0" borderId="16" xfId="33" applyNumberFormat="1" applyFont="1" applyFill="1" applyBorder="1" applyAlignment="1" applyProtection="1">
      <alignment vertical="center"/>
      <protection/>
    </xf>
    <xf numFmtId="0" fontId="77" fillId="0" borderId="16" xfId="33" applyFont="1" applyFill="1" applyBorder="1" applyAlignment="1" applyProtection="1">
      <alignment horizontal="left" vertical="center" wrapText="1"/>
      <protection/>
    </xf>
    <xf numFmtId="0" fontId="77" fillId="0" borderId="16" xfId="33" applyFont="1" applyFill="1" applyBorder="1" applyAlignment="1" applyProtection="1">
      <alignment vertical="center" wrapText="1"/>
      <protection/>
    </xf>
    <xf numFmtId="0" fontId="17" fillId="0" borderId="16" xfId="33" applyFont="1" applyFill="1" applyBorder="1" applyAlignment="1" applyProtection="1">
      <alignment horizontal="center" vertical="center" wrapText="1"/>
      <protection/>
    </xf>
    <xf numFmtId="0" fontId="73" fillId="0" borderId="0" xfId="33" applyFont="1" applyFill="1" applyBorder="1" applyAlignment="1" applyProtection="1">
      <alignment vertical="center"/>
      <protection/>
    </xf>
    <xf numFmtId="0" fontId="81" fillId="0" borderId="0" xfId="33" applyFont="1" applyFill="1" applyBorder="1" applyAlignment="1" applyProtection="1">
      <alignment horizontal="center" vertical="center"/>
      <protection/>
    </xf>
    <xf numFmtId="0" fontId="75" fillId="0" borderId="16" xfId="33" applyFont="1" applyFill="1" applyBorder="1" applyAlignment="1" applyProtection="1">
      <alignment vertical="center"/>
      <protection/>
    </xf>
    <xf numFmtId="4" fontId="75" fillId="0" borderId="16" xfId="33" applyNumberFormat="1" applyFont="1" applyFill="1" applyBorder="1" applyAlignment="1" applyProtection="1">
      <alignment horizontal="right" vertical="center"/>
      <protection/>
    </xf>
    <xf numFmtId="4" fontId="75" fillId="0" borderId="16" xfId="33" applyNumberFormat="1" applyFont="1" applyFill="1" applyBorder="1" applyAlignment="1" applyProtection="1">
      <alignment horizontal="right" vertical="center"/>
      <protection locked="0"/>
    </xf>
    <xf numFmtId="0" fontId="75" fillId="0" borderId="16" xfId="33" applyFont="1" applyFill="1" applyBorder="1" applyAlignment="1" applyProtection="1">
      <alignment vertical="center"/>
      <protection locked="0"/>
    </xf>
    <xf numFmtId="0" fontId="75" fillId="0" borderId="16" xfId="33" applyFont="1" applyFill="1" applyBorder="1" applyAlignment="1" applyProtection="1">
      <alignment horizontal="left" vertical="center"/>
      <protection/>
    </xf>
    <xf numFmtId="0" fontId="82" fillId="0" borderId="16" xfId="33" applyFont="1" applyFill="1" applyBorder="1" applyAlignment="1" applyProtection="1">
      <alignment horizontal="right" vertical="center"/>
      <protection/>
    </xf>
    <xf numFmtId="0" fontId="82" fillId="0" borderId="16" xfId="33" applyFont="1" applyFill="1" applyBorder="1" applyAlignment="1" applyProtection="1">
      <alignment horizontal="center" vertical="center"/>
      <protection/>
    </xf>
    <xf numFmtId="0" fontId="82" fillId="0" borderId="16" xfId="33" applyFont="1" applyFill="1" applyBorder="1" applyAlignment="1" applyProtection="1">
      <alignment horizontal="center" vertical="center"/>
      <protection locked="0"/>
    </xf>
    <xf numFmtId="4" fontId="82" fillId="0" borderId="16" xfId="33" applyNumberFormat="1" applyFont="1" applyFill="1" applyBorder="1" applyAlignment="1" applyProtection="1">
      <alignment horizontal="right" vertical="center"/>
      <protection/>
    </xf>
    <xf numFmtId="183" fontId="82" fillId="0" borderId="16" xfId="33" applyNumberFormat="1" applyFont="1" applyFill="1" applyBorder="1" applyAlignment="1" applyProtection="1">
      <alignment horizontal="right" vertical="center"/>
      <protection/>
    </xf>
    <xf numFmtId="0" fontId="77" fillId="0" borderId="10" xfId="33" applyFont="1" applyFill="1" applyBorder="1" applyAlignment="1" applyProtection="1">
      <alignment horizontal="left" vertical="center"/>
      <protection locked="0"/>
    </xf>
    <xf numFmtId="0" fontId="77" fillId="0" borderId="10" xfId="33" applyFont="1" applyFill="1" applyBorder="1" applyAlignment="1" applyProtection="1">
      <alignment vertical="center"/>
      <protection locked="0"/>
    </xf>
    <xf numFmtId="0" fontId="77" fillId="0" borderId="10" xfId="33" applyFont="1" applyFill="1" applyBorder="1" applyAlignment="1" applyProtection="1">
      <alignment horizontal="left" vertical="center" indent="2"/>
      <protection locked="0"/>
    </xf>
    <xf numFmtId="0" fontId="77" fillId="0" borderId="10" xfId="33" applyFont="1" applyFill="1" applyBorder="1" applyAlignment="1" applyProtection="1">
      <alignment horizontal="left" vertical="center" indent="4"/>
      <protection locked="0"/>
    </xf>
    <xf numFmtId="0" fontId="77" fillId="0" borderId="16" xfId="33" applyFont="1" applyFill="1" applyBorder="1" applyAlignment="1" applyProtection="1">
      <alignment horizontal="center" vertical="center"/>
      <protection/>
    </xf>
    <xf numFmtId="0" fontId="77" fillId="0" borderId="15" xfId="33" applyFont="1" applyFill="1" applyBorder="1" applyAlignment="1" applyProtection="1">
      <alignment horizontal="center" vertical="center"/>
      <protection/>
    </xf>
    <xf numFmtId="0" fontId="74" fillId="0" borderId="12" xfId="33" applyFont="1" applyFill="1" applyBorder="1" applyAlignment="1" applyProtection="1">
      <alignment horizontal="center" vertical="center"/>
      <protection/>
    </xf>
    <xf numFmtId="180" fontId="74" fillId="0" borderId="10" xfId="33" applyNumberFormat="1" applyFont="1" applyFill="1" applyBorder="1" applyAlignment="1" applyProtection="1">
      <alignment horizontal="center" vertical="center"/>
      <protection locked="0"/>
    </xf>
    <xf numFmtId="0" fontId="8" fillId="0" borderId="10" xfId="33" applyFont="1" applyFill="1" applyBorder="1" applyAlignment="1" applyProtection="1">
      <alignment/>
      <protection locked="0"/>
    </xf>
    <xf numFmtId="0" fontId="75" fillId="0" borderId="15" xfId="33" applyFont="1" applyFill="1" applyBorder="1" applyAlignment="1" applyProtection="1">
      <alignment horizontal="right" vertical="center"/>
      <protection/>
    </xf>
    <xf numFmtId="0" fontId="8" fillId="0" borderId="17" xfId="33" applyFont="1" applyFill="1" applyBorder="1" applyAlignment="1" applyProtection="1">
      <alignment horizontal="center" vertical="center" wrapText="1"/>
      <protection/>
    </xf>
    <xf numFmtId="0" fontId="73" fillId="0" borderId="12" xfId="33" applyFont="1" applyFill="1" applyBorder="1" applyAlignment="1" applyProtection="1">
      <alignment horizontal="center" vertical="center"/>
      <protection/>
    </xf>
    <xf numFmtId="0" fontId="77" fillId="0" borderId="16" xfId="33" applyFont="1" applyFill="1" applyBorder="1" applyAlignment="1" applyProtection="1">
      <alignment vertical="center"/>
      <protection/>
    </xf>
    <xf numFmtId="0" fontId="77" fillId="0" borderId="12" xfId="33" applyFont="1" applyFill="1" applyBorder="1" applyAlignment="1" applyProtection="1">
      <alignment vertical="center"/>
      <protection/>
    </xf>
    <xf numFmtId="0" fontId="77" fillId="0" borderId="21" xfId="33" applyFont="1" applyFill="1" applyBorder="1" applyAlignment="1" applyProtection="1">
      <alignment vertical="center"/>
      <protection locked="0"/>
    </xf>
    <xf numFmtId="0" fontId="77" fillId="0" borderId="20" xfId="33" applyFont="1" applyFill="1" applyBorder="1" applyAlignment="1" applyProtection="1">
      <alignment vertical="center"/>
      <protection locked="0"/>
    </xf>
    <xf numFmtId="0" fontId="77" fillId="0" borderId="16" xfId="33" applyFont="1" applyFill="1" applyBorder="1" applyAlignment="1" applyProtection="1">
      <alignment vertical="center"/>
      <protection locked="0"/>
    </xf>
    <xf numFmtId="0" fontId="77" fillId="0" borderId="16" xfId="33" applyFont="1" applyFill="1" applyBorder="1" applyAlignment="1" applyProtection="1">
      <alignment horizontal="center" vertical="center"/>
      <protection locked="0"/>
    </xf>
    <xf numFmtId="0" fontId="77" fillId="0" borderId="16" xfId="33" applyFont="1" applyFill="1" applyBorder="1" applyAlignment="1" applyProtection="1">
      <alignment horizontal="right" vertical="center"/>
      <protection locked="0"/>
    </xf>
    <xf numFmtId="0" fontId="73" fillId="0" borderId="0" xfId="33" applyFont="1" applyFill="1" applyBorder="1" applyAlignment="1" applyProtection="1">
      <alignment/>
      <protection locked="0"/>
    </xf>
    <xf numFmtId="0" fontId="74" fillId="0" borderId="0" xfId="33" applyFont="1" applyFill="1" applyBorder="1" applyAlignment="1" applyProtection="1">
      <alignment/>
      <protection locked="0"/>
    </xf>
    <xf numFmtId="0" fontId="73" fillId="0" borderId="12" xfId="33" applyFont="1" applyFill="1" applyBorder="1" applyAlignment="1" applyProtection="1">
      <alignment horizontal="center" vertical="center"/>
      <protection/>
    </xf>
    <xf numFmtId="0" fontId="75" fillId="0" borderId="16" xfId="33" applyFont="1" applyFill="1" applyBorder="1" applyAlignment="1" applyProtection="1">
      <alignment horizontal="right" vertical="center"/>
      <protection locked="0"/>
    </xf>
    <xf numFmtId="0" fontId="75" fillId="0" borderId="16" xfId="33" applyFont="1" applyFill="1" applyBorder="1" applyAlignment="1" applyProtection="1">
      <alignment horizontal="right" vertical="center"/>
      <protection/>
    </xf>
    <xf numFmtId="0" fontId="83" fillId="0" borderId="0" xfId="33" applyFont="1" applyFill="1" applyBorder="1" applyAlignment="1" applyProtection="1">
      <alignment/>
      <protection/>
    </xf>
    <xf numFmtId="0" fontId="75" fillId="0" borderId="15" xfId="33" applyFont="1" applyFill="1" applyBorder="1" applyAlignment="1" applyProtection="1">
      <alignment horizontal="left" vertical="center"/>
      <protection/>
    </xf>
    <xf numFmtId="4" fontId="75" fillId="0" borderId="22" xfId="33" applyNumberFormat="1" applyFont="1" applyFill="1" applyBorder="1" applyAlignment="1" applyProtection="1">
      <alignment horizontal="right" vertical="center"/>
      <protection locked="0"/>
    </xf>
    <xf numFmtId="0" fontId="8" fillId="0" borderId="16" xfId="33" applyFont="1" applyFill="1" applyBorder="1" applyAlignment="1" applyProtection="1">
      <alignment/>
      <protection/>
    </xf>
    <xf numFmtId="0" fontId="82" fillId="0" borderId="15" xfId="33" applyFont="1" applyFill="1" applyBorder="1" applyAlignment="1" applyProtection="1">
      <alignment horizontal="center" vertical="center"/>
      <protection/>
    </xf>
    <xf numFmtId="4" fontId="82" fillId="0" borderId="22" xfId="33" applyNumberFormat="1" applyFont="1" applyFill="1" applyBorder="1" applyAlignment="1" applyProtection="1">
      <alignment horizontal="right" vertical="center"/>
      <protection/>
    </xf>
    <xf numFmtId="0" fontId="75" fillId="0" borderId="22" xfId="33" applyFont="1" applyFill="1" applyBorder="1" applyAlignment="1" applyProtection="1">
      <alignment horizontal="right" vertical="center"/>
      <protection/>
    </xf>
    <xf numFmtId="0" fontId="82" fillId="0" borderId="15" xfId="33" applyFont="1" applyFill="1" applyBorder="1" applyAlignment="1" applyProtection="1">
      <alignment horizontal="center" vertical="center"/>
      <protection locked="0"/>
    </xf>
    <xf numFmtId="0" fontId="82" fillId="0" borderId="16" xfId="33" applyFont="1" applyFill="1" applyBorder="1" applyAlignment="1" applyProtection="1">
      <alignment horizontal="right" vertical="center"/>
      <protection locked="0"/>
    </xf>
    <xf numFmtId="0" fontId="23" fillId="0" borderId="0" xfId="0" applyFont="1" applyAlignment="1">
      <alignment horizontal="center" vertical="center"/>
    </xf>
    <xf numFmtId="0" fontId="24" fillId="0" borderId="0" xfId="0" applyFont="1" applyAlignment="1">
      <alignment/>
    </xf>
    <xf numFmtId="0" fontId="25" fillId="0" borderId="0" xfId="0" applyFont="1" applyAlignment="1">
      <alignment/>
    </xf>
    <xf numFmtId="0" fontId="8" fillId="0" borderId="0" xfId="0" applyFont="1" applyFill="1" applyBorder="1" applyAlignment="1">
      <alignment/>
    </xf>
    <xf numFmtId="0" fontId="84" fillId="0" borderId="0" xfId="0" applyFont="1" applyFill="1" applyBorder="1" applyAlignment="1">
      <alignment horizontal="right" vertical="center"/>
    </xf>
    <xf numFmtId="0" fontId="85" fillId="0" borderId="0" xfId="0" applyFont="1" applyFill="1" applyBorder="1" applyAlignment="1">
      <alignment horizontal="left" vertical="center" shrinkToFit="1"/>
    </xf>
    <xf numFmtId="0" fontId="26" fillId="0" borderId="0" xfId="0" applyFont="1" applyFill="1" applyBorder="1" applyAlignment="1">
      <alignment horizontal="center" vertical="center"/>
    </xf>
    <xf numFmtId="0" fontId="86" fillId="0" borderId="0" xfId="33" applyFont="1" applyFill="1" applyBorder="1" applyAlignment="1" applyProtection="1">
      <alignment horizontal="center" vertical="center"/>
      <protection/>
    </xf>
    <xf numFmtId="0" fontId="87" fillId="0" borderId="0" xfId="33" applyFont="1" applyFill="1" applyBorder="1" applyAlignment="1" applyProtection="1">
      <alignment horizontal="center" vertical="top"/>
      <protection/>
    </xf>
    <xf numFmtId="0" fontId="75" fillId="0" borderId="0" xfId="33" applyFont="1" applyFill="1" applyBorder="1" applyAlignment="1" applyProtection="1">
      <alignment horizontal="left" vertical="center"/>
      <protection/>
    </xf>
    <xf numFmtId="0" fontId="81" fillId="0" borderId="0" xfId="33" applyFont="1" applyFill="1" applyBorder="1" applyAlignment="1" applyProtection="1">
      <alignment horizontal="center" vertical="center"/>
      <protection/>
    </xf>
    <xf numFmtId="0" fontId="74" fillId="0" borderId="12" xfId="33" applyFont="1" applyFill="1" applyBorder="1" applyAlignment="1" applyProtection="1">
      <alignment horizontal="center" vertical="center"/>
      <protection/>
    </xf>
    <xf numFmtId="0" fontId="74" fillId="0" borderId="13" xfId="33" applyFont="1" applyFill="1" applyBorder="1" applyAlignment="1" applyProtection="1">
      <alignment horizontal="center" vertical="center"/>
      <protection/>
    </xf>
    <xf numFmtId="0" fontId="74" fillId="0" borderId="14" xfId="33" applyFont="1" applyFill="1" applyBorder="1" applyAlignment="1" applyProtection="1">
      <alignment horizontal="center" vertical="center"/>
      <protection/>
    </xf>
    <xf numFmtId="0" fontId="74" fillId="0" borderId="15" xfId="33" applyFont="1" applyFill="1" applyBorder="1" applyAlignment="1" applyProtection="1">
      <alignment horizontal="center" vertical="center"/>
      <protection/>
    </xf>
    <xf numFmtId="0" fontId="73" fillId="0" borderId="0" xfId="33" applyFont="1" applyFill="1" applyBorder="1" applyAlignment="1" applyProtection="1">
      <alignment horizontal="right" vertical="center"/>
      <protection locked="0"/>
    </xf>
    <xf numFmtId="0" fontId="86" fillId="0" borderId="0" xfId="33" applyFont="1" applyFill="1" applyBorder="1" applyAlignment="1" applyProtection="1">
      <alignment horizontal="center" vertical="center"/>
      <protection locked="0"/>
    </xf>
    <xf numFmtId="0" fontId="87" fillId="0" borderId="0" xfId="33" applyFont="1" applyFill="1" applyBorder="1" applyAlignment="1" applyProtection="1">
      <alignment horizontal="center" vertical="center"/>
      <protection/>
    </xf>
    <xf numFmtId="0" fontId="87" fillId="0" borderId="0" xfId="33" applyFont="1" applyFill="1" applyBorder="1" applyAlignment="1" applyProtection="1">
      <alignment horizontal="center" vertical="center"/>
      <protection locked="0"/>
    </xf>
    <xf numFmtId="0" fontId="74" fillId="0" borderId="0" xfId="33" applyFont="1" applyFill="1" applyBorder="1" applyAlignment="1" applyProtection="1">
      <alignment/>
      <protection/>
    </xf>
    <xf numFmtId="0" fontId="73" fillId="0" borderId="0" xfId="33" applyFont="1" applyFill="1" applyBorder="1" applyAlignment="1" applyProtection="1">
      <alignment horizontal="right"/>
      <protection locked="0"/>
    </xf>
    <xf numFmtId="0" fontId="8" fillId="0" borderId="23" xfId="33" applyFont="1" applyFill="1" applyBorder="1" applyAlignment="1" applyProtection="1">
      <alignment horizontal="center" vertical="center" wrapText="1"/>
      <protection locked="0"/>
    </xf>
    <xf numFmtId="0" fontId="8" fillId="0" borderId="23" xfId="33" applyFont="1" applyFill="1" applyBorder="1" applyAlignment="1" applyProtection="1">
      <alignment horizontal="center" vertical="center" wrapText="1"/>
      <protection/>
    </xf>
    <xf numFmtId="0" fontId="8" fillId="0" borderId="13" xfId="33" applyFont="1" applyFill="1" applyBorder="1" applyAlignment="1" applyProtection="1">
      <alignment horizontal="center" vertical="center" wrapText="1"/>
      <protection/>
    </xf>
    <xf numFmtId="0" fontId="8" fillId="0" borderId="13" xfId="33" applyFont="1" applyFill="1" applyBorder="1" applyAlignment="1" applyProtection="1">
      <alignment horizontal="center" vertical="center" wrapText="1"/>
      <protection locked="0"/>
    </xf>
    <xf numFmtId="0" fontId="8" fillId="0" borderId="12" xfId="33" applyFont="1" applyFill="1" applyBorder="1" applyAlignment="1" applyProtection="1">
      <alignment horizontal="center" vertical="center" wrapText="1"/>
      <protection/>
    </xf>
    <xf numFmtId="0" fontId="8" fillId="0" borderId="14" xfId="33" applyFont="1" applyFill="1" applyBorder="1" applyAlignment="1" applyProtection="1">
      <alignment horizontal="center" vertical="center" wrapText="1"/>
      <protection locked="0"/>
    </xf>
    <xf numFmtId="0" fontId="8" fillId="0" borderId="24" xfId="33" applyFont="1" applyFill="1" applyBorder="1" applyAlignment="1" applyProtection="1">
      <alignment horizontal="center" vertical="center" wrapText="1"/>
      <protection locked="0"/>
    </xf>
    <xf numFmtId="0" fontId="8" fillId="0" borderId="15" xfId="33" applyFont="1" applyFill="1" applyBorder="1" applyAlignment="1" applyProtection="1">
      <alignment horizontal="center" vertical="center" wrapText="1"/>
      <protection/>
    </xf>
    <xf numFmtId="0" fontId="8" fillId="0" borderId="25" xfId="33" applyFont="1" applyFill="1" applyBorder="1" applyAlignment="1" applyProtection="1">
      <alignment horizontal="center" vertical="center" wrapText="1"/>
      <protection locked="0"/>
    </xf>
    <xf numFmtId="0" fontId="8" fillId="0" borderId="26" xfId="33" applyFont="1" applyFill="1" applyBorder="1" applyAlignment="1" applyProtection="1">
      <alignment horizontal="center" vertical="center" wrapText="1"/>
      <protection locked="0"/>
    </xf>
    <xf numFmtId="0" fontId="8" fillId="0" borderId="17" xfId="33" applyFont="1" applyFill="1" applyBorder="1" applyAlignment="1" applyProtection="1">
      <alignment horizontal="center" vertical="center" wrapText="1"/>
      <protection/>
    </xf>
    <xf numFmtId="0" fontId="8" fillId="0" borderId="14" xfId="33" applyFont="1" applyFill="1" applyBorder="1" applyAlignment="1" applyProtection="1">
      <alignment horizontal="center" vertical="center" wrapText="1"/>
      <protection/>
    </xf>
    <xf numFmtId="0" fontId="8" fillId="0" borderId="15" xfId="33" applyFont="1" applyFill="1" applyBorder="1" applyAlignment="1" applyProtection="1">
      <alignment horizontal="center" vertical="center" wrapText="1"/>
      <protection locked="0"/>
    </xf>
    <xf numFmtId="0" fontId="75" fillId="0" borderId="0" xfId="33" applyFont="1" applyFill="1" applyBorder="1" applyAlignment="1" applyProtection="1">
      <alignment horizontal="left" vertical="center" wrapText="1"/>
      <protection locked="0"/>
    </xf>
    <xf numFmtId="0" fontId="74" fillId="0" borderId="0" xfId="33" applyFont="1" applyFill="1" applyBorder="1" applyAlignment="1" applyProtection="1">
      <alignment horizontal="left" vertical="center" wrapText="1"/>
      <protection/>
    </xf>
    <xf numFmtId="0" fontId="74" fillId="0" borderId="0" xfId="33" applyFont="1" applyFill="1" applyBorder="1" applyAlignment="1" applyProtection="1">
      <alignment wrapText="1"/>
      <protection/>
    </xf>
    <xf numFmtId="0" fontId="74" fillId="0" borderId="27" xfId="33" applyFont="1" applyFill="1" applyBorder="1" applyAlignment="1" applyProtection="1">
      <alignment horizontal="center" vertical="center" wrapText="1"/>
      <protection/>
    </xf>
    <xf numFmtId="0" fontId="74" fillId="0" borderId="28" xfId="33" applyFont="1" applyFill="1" applyBorder="1" applyAlignment="1" applyProtection="1">
      <alignment horizontal="center" vertical="center" wrapText="1"/>
      <protection/>
    </xf>
    <xf numFmtId="0" fontId="74" fillId="0" borderId="29" xfId="33" applyFont="1" applyFill="1" applyBorder="1" applyAlignment="1" applyProtection="1">
      <alignment horizontal="center" vertical="center" wrapText="1"/>
      <protection/>
    </xf>
    <xf numFmtId="0" fontId="74" fillId="0" borderId="10" xfId="33" applyFont="1" applyFill="1" applyBorder="1" applyAlignment="1" applyProtection="1">
      <alignment horizontal="center" vertical="center" wrapText="1"/>
      <protection/>
    </xf>
    <xf numFmtId="0" fontId="17" fillId="0" borderId="12" xfId="33" applyFont="1" applyFill="1" applyBorder="1" applyAlignment="1" applyProtection="1">
      <alignment horizontal="center" vertical="center" wrapText="1"/>
      <protection locked="0"/>
    </xf>
    <xf numFmtId="0" fontId="17" fillId="0" borderId="13" xfId="33" applyFont="1" applyFill="1" applyBorder="1" applyAlignment="1" applyProtection="1">
      <alignment horizontal="center" vertical="center" wrapText="1"/>
      <protection/>
    </xf>
    <xf numFmtId="0" fontId="74" fillId="0" borderId="14" xfId="33" applyFont="1" applyFill="1" applyBorder="1" applyAlignment="1" applyProtection="1">
      <alignment horizontal="center" vertical="center" wrapText="1"/>
      <protection/>
    </xf>
    <xf numFmtId="0" fontId="74" fillId="0" borderId="15" xfId="33" applyFont="1" applyFill="1" applyBorder="1" applyAlignment="1" applyProtection="1">
      <alignment horizontal="center" vertical="center" wrapText="1"/>
      <protection/>
    </xf>
    <xf numFmtId="0" fontId="74" fillId="0" borderId="30" xfId="33" applyFont="1" applyFill="1" applyBorder="1" applyAlignment="1" applyProtection="1">
      <alignment horizontal="center" vertical="center" wrapText="1"/>
      <protection/>
    </xf>
    <xf numFmtId="0" fontId="74" fillId="0" borderId="22" xfId="33" applyFont="1" applyFill="1" applyBorder="1" applyAlignment="1" applyProtection="1">
      <alignment horizontal="center" vertical="center" wrapText="1"/>
      <protection/>
    </xf>
    <xf numFmtId="0" fontId="88" fillId="0" borderId="0" xfId="33" applyFont="1" applyFill="1" applyBorder="1" applyAlignment="1" applyProtection="1">
      <alignment horizontal="center" vertical="center"/>
      <protection/>
    </xf>
    <xf numFmtId="0" fontId="75" fillId="0" borderId="0" xfId="33" applyFont="1" applyFill="1" applyBorder="1" applyAlignment="1" applyProtection="1">
      <alignment horizontal="left" vertical="center"/>
      <protection locked="0"/>
    </xf>
    <xf numFmtId="0" fontId="74" fillId="0" borderId="14" xfId="33" applyFont="1" applyFill="1" applyBorder="1" applyAlignment="1" applyProtection="1">
      <alignment horizontal="center" vertical="center"/>
      <protection locked="0"/>
    </xf>
    <xf numFmtId="0" fontId="89" fillId="0" borderId="0" xfId="33" applyFont="1" applyFill="1" applyBorder="1" applyAlignment="1" applyProtection="1">
      <alignment horizontal="center" vertical="center"/>
      <protection/>
    </xf>
    <xf numFmtId="49" fontId="8" fillId="0" borderId="0" xfId="33" applyNumberFormat="1" applyFont="1" applyFill="1" applyBorder="1" applyAlignment="1" applyProtection="1">
      <alignment/>
      <protection/>
    </xf>
    <xf numFmtId="0" fontId="8" fillId="0" borderId="0" xfId="33" applyFont="1" applyFill="1" applyBorder="1" applyAlignment="1" applyProtection="1">
      <alignment/>
      <protection/>
    </xf>
    <xf numFmtId="49" fontId="74" fillId="0" borderId="12" xfId="33" applyNumberFormat="1" applyFont="1" applyFill="1" applyBorder="1" applyAlignment="1" applyProtection="1">
      <alignment horizontal="center" vertical="center" wrapText="1"/>
      <protection/>
    </xf>
    <xf numFmtId="49" fontId="74" fillId="0" borderId="23" xfId="33" applyNumberFormat="1" applyFont="1" applyFill="1" applyBorder="1" applyAlignment="1" applyProtection="1">
      <alignment horizontal="center" vertical="center" wrapText="1"/>
      <protection/>
    </xf>
    <xf numFmtId="0" fontId="74" fillId="0" borderId="23" xfId="33" applyFont="1" applyFill="1" applyBorder="1" applyAlignment="1" applyProtection="1">
      <alignment horizontal="center" vertical="center"/>
      <protection/>
    </xf>
    <xf numFmtId="0" fontId="8" fillId="0" borderId="12" xfId="33" applyFont="1" applyFill="1" applyBorder="1" applyAlignment="1" applyProtection="1">
      <alignment horizontal="center" vertical="center"/>
      <protection/>
    </xf>
    <xf numFmtId="0" fontId="8" fillId="0" borderId="13" xfId="33" applyFont="1" applyFill="1" applyBorder="1" applyAlignment="1" applyProtection="1">
      <alignment horizontal="center" vertical="center"/>
      <protection/>
    </xf>
    <xf numFmtId="0" fontId="74" fillId="0" borderId="31" xfId="33" applyFont="1" applyFill="1" applyBorder="1" applyAlignment="1" applyProtection="1">
      <alignment horizontal="center" vertical="center"/>
      <protection/>
    </xf>
    <xf numFmtId="0" fontId="74" fillId="0" borderId="32" xfId="33" applyFont="1" applyFill="1" applyBorder="1" applyAlignment="1" applyProtection="1">
      <alignment horizontal="center" vertical="center"/>
      <protection/>
    </xf>
    <xf numFmtId="0" fontId="74" fillId="0" borderId="25" xfId="33" applyFont="1" applyFill="1" applyBorder="1" applyAlignment="1" applyProtection="1">
      <alignment horizontal="center" vertical="center"/>
      <protection/>
    </xf>
    <xf numFmtId="0" fontId="74" fillId="0" borderId="17" xfId="33" applyFont="1" applyFill="1" applyBorder="1" applyAlignment="1" applyProtection="1">
      <alignment horizontal="center" vertical="center"/>
      <protection/>
    </xf>
    <xf numFmtId="0" fontId="90" fillId="0" borderId="0" xfId="51" applyFont="1" applyAlignment="1" applyProtection="1">
      <alignment horizontal="left" vertical="center"/>
      <protection/>
    </xf>
    <xf numFmtId="0" fontId="19" fillId="0" borderId="0" xfId="51" applyFont="1" applyFill="1" applyAlignment="1" applyProtection="1">
      <alignment horizontal="center" vertical="center" wrapText="1"/>
      <protection/>
    </xf>
    <xf numFmtId="0" fontId="7" fillId="0" borderId="0" xfId="51" applyNumberFormat="1" applyFont="1" applyFill="1" applyAlignment="1" applyProtection="1">
      <alignment horizontal="left" vertical="center"/>
      <protection/>
    </xf>
    <xf numFmtId="0" fontId="7" fillId="0" borderId="19" xfId="51" applyNumberFormat="1" applyFont="1" applyFill="1" applyBorder="1" applyAlignment="1" applyProtection="1">
      <alignment horizontal="center" vertical="center"/>
      <protection/>
    </xf>
    <xf numFmtId="0" fontId="7" fillId="0" borderId="27" xfId="51" applyNumberFormat="1" applyFont="1" applyFill="1" applyBorder="1" applyAlignment="1" applyProtection="1">
      <alignment horizontal="center" vertical="center"/>
      <protection locked="0"/>
    </xf>
    <xf numFmtId="0" fontId="7" fillId="0" borderId="28" xfId="51" applyNumberFormat="1" applyFont="1" applyFill="1" applyBorder="1" applyAlignment="1" applyProtection="1">
      <alignment horizontal="center" vertical="center"/>
      <protection locked="0"/>
    </xf>
    <xf numFmtId="0" fontId="7" fillId="0" borderId="29" xfId="51" applyNumberFormat="1" applyFont="1" applyFill="1" applyBorder="1" applyAlignment="1" applyProtection="1">
      <alignment horizontal="center" vertical="center"/>
      <protection locked="0"/>
    </xf>
    <xf numFmtId="0" fontId="7" fillId="0" borderId="10" xfId="51" applyNumberFormat="1" applyFont="1" applyFill="1" applyBorder="1" applyAlignment="1" applyProtection="1">
      <alignment horizontal="center" vertical="center"/>
      <protection locked="0"/>
    </xf>
    <xf numFmtId="49" fontId="7" fillId="0" borderId="10" xfId="51" applyNumberFormat="1" applyFont="1" applyFill="1" applyBorder="1" applyAlignment="1" applyProtection="1">
      <alignment horizontal="center" vertical="center" wrapText="1"/>
      <protection locked="0"/>
    </xf>
    <xf numFmtId="0" fontId="21" fillId="0" borderId="10" xfId="51" applyNumberFormat="1" applyFont="1" applyFill="1" applyBorder="1" applyAlignment="1" applyProtection="1">
      <alignment horizontal="center" vertical="center" wrapText="1"/>
      <protection locked="0"/>
    </xf>
    <xf numFmtId="0" fontId="19" fillId="0" borderId="0" xfId="51" applyFont="1" applyFill="1" applyBorder="1" applyAlignment="1" applyProtection="1">
      <alignment horizontal="center" vertical="center" wrapText="1"/>
      <protection/>
    </xf>
    <xf numFmtId="0" fontId="8" fillId="0" borderId="0" xfId="33" applyFont="1" applyFill="1" applyBorder="1" applyAlignment="1" applyProtection="1">
      <alignment horizontal="center" wrapText="1"/>
      <protection/>
    </xf>
    <xf numFmtId="0" fontId="8" fillId="0" borderId="0" xfId="33" applyFont="1" applyFill="1" applyBorder="1" applyAlignment="1" applyProtection="1">
      <alignment wrapText="1"/>
      <protection/>
    </xf>
    <xf numFmtId="0" fontId="80" fillId="0" borderId="10" xfId="51" applyFont="1" applyFill="1" applyBorder="1" applyAlignment="1" applyProtection="1">
      <alignment horizontal="center" vertical="center" wrapText="1"/>
      <protection locked="0"/>
    </xf>
    <xf numFmtId="0" fontId="91" fillId="0" borderId="0" xfId="51" applyFont="1" applyFill="1" applyBorder="1" applyAlignment="1" applyProtection="1">
      <alignment horizontal="left" vertical="top" wrapText="1"/>
      <protection locked="0"/>
    </xf>
    <xf numFmtId="0" fontId="8" fillId="0" borderId="0" xfId="33" applyFont="1" applyFill="1" applyBorder="1" applyAlignment="1" applyProtection="1">
      <alignment horizontal="center"/>
      <protection/>
    </xf>
    <xf numFmtId="0" fontId="74" fillId="0" borderId="10" xfId="33" applyFont="1" applyFill="1" applyBorder="1" applyAlignment="1" applyProtection="1">
      <alignment horizontal="center" vertical="center"/>
      <protection/>
    </xf>
    <xf numFmtId="0" fontId="8" fillId="0" borderId="10" xfId="33" applyFont="1" applyFill="1" applyBorder="1" applyAlignment="1" applyProtection="1">
      <alignment horizontal="center" vertical="center"/>
      <protection/>
    </xf>
    <xf numFmtId="49" fontId="74" fillId="0" borderId="10" xfId="33" applyNumberFormat="1" applyFont="1" applyFill="1" applyBorder="1" applyAlignment="1" applyProtection="1">
      <alignment horizontal="center" vertical="center" wrapText="1"/>
      <protection/>
    </xf>
    <xf numFmtId="0" fontId="1" fillId="0" borderId="11" xfId="33" applyFont="1" applyFill="1" applyBorder="1" applyAlignment="1" applyProtection="1">
      <alignment horizontal="center" vertical="center" wrapText="1"/>
      <protection/>
    </xf>
    <xf numFmtId="0" fontId="1" fillId="0" borderId="33" xfId="33" applyFont="1" applyFill="1" applyBorder="1" applyAlignment="1" applyProtection="1">
      <alignment horizontal="center" vertical="center" wrapText="1"/>
      <protection/>
    </xf>
    <xf numFmtId="0" fontId="74" fillId="0" borderId="11" xfId="33" applyFont="1" applyFill="1" applyBorder="1" applyAlignment="1" applyProtection="1">
      <alignment horizontal="center" vertical="center" wrapText="1"/>
      <protection/>
    </xf>
    <xf numFmtId="0" fontId="74" fillId="0" borderId="33" xfId="33" applyFont="1" applyFill="1" applyBorder="1" applyAlignment="1" applyProtection="1">
      <alignment horizontal="center" vertical="center" wrapText="1"/>
      <protection/>
    </xf>
    <xf numFmtId="0" fontId="74" fillId="0" borderId="0" xfId="33" applyFont="1" applyFill="1" applyBorder="1" applyAlignment="1" applyProtection="1">
      <alignment horizontal="left" vertical="center"/>
      <protection/>
    </xf>
    <xf numFmtId="0" fontId="8" fillId="0" borderId="12" xfId="33" applyFont="1" applyFill="1" applyBorder="1" applyAlignment="1" applyProtection="1">
      <alignment horizontal="center" vertical="center" wrapText="1"/>
      <protection locked="0"/>
    </xf>
    <xf numFmtId="0" fontId="9" fillId="0" borderId="23" xfId="33" applyFont="1" applyFill="1" applyBorder="1" applyAlignment="1" applyProtection="1">
      <alignment horizontal="left" vertical="center"/>
      <protection/>
    </xf>
    <xf numFmtId="0" fontId="9" fillId="0" borderId="13" xfId="33" applyFont="1" applyFill="1" applyBorder="1" applyAlignment="1" applyProtection="1">
      <alignment horizontal="left" vertical="center"/>
      <protection/>
    </xf>
    <xf numFmtId="0" fontId="74" fillId="0" borderId="10" xfId="33" applyFont="1" applyFill="1" applyBorder="1" applyAlignment="1" applyProtection="1">
      <alignment horizontal="center" vertical="center" wrapText="1"/>
      <protection locked="0"/>
    </xf>
    <xf numFmtId="0" fontId="1" fillId="0" borderId="10" xfId="33" applyFont="1" applyFill="1" applyBorder="1" applyAlignment="1" applyProtection="1">
      <alignment horizontal="center" vertical="center" wrapText="1"/>
      <protection/>
    </xf>
    <xf numFmtId="0" fontId="92" fillId="0" borderId="34" xfId="34" applyFont="1" applyFill="1" applyBorder="1" applyAlignment="1" applyProtection="1">
      <alignment horizontal="center" vertical="center"/>
      <protection/>
    </xf>
    <xf numFmtId="0" fontId="74" fillId="0" borderId="12" xfId="34" applyFont="1" applyFill="1" applyBorder="1" applyAlignment="1" applyProtection="1">
      <alignment horizontal="left" vertical="center"/>
      <protection/>
    </xf>
    <xf numFmtId="0" fontId="93" fillId="0" borderId="23" xfId="34" applyFont="1" applyFill="1" applyBorder="1" applyAlignment="1" applyProtection="1">
      <alignment horizontal="left" vertical="center"/>
      <protection/>
    </xf>
    <xf numFmtId="0" fontId="93" fillId="0" borderId="13" xfId="34" applyFont="1" applyFill="1" applyBorder="1" applyAlignment="1" applyProtection="1">
      <alignment horizontal="left" vertical="center"/>
      <protection/>
    </xf>
    <xf numFmtId="0" fontId="74" fillId="0" borderId="12" xfId="34" applyFont="1" applyFill="1" applyBorder="1" applyAlignment="1" applyProtection="1">
      <alignment horizontal="center" vertical="center"/>
      <protection locked="0"/>
    </xf>
    <xf numFmtId="0" fontId="74" fillId="0" borderId="23" xfId="34" applyFont="1" applyFill="1" applyBorder="1" applyAlignment="1" applyProtection="1">
      <alignment horizontal="center" vertical="center"/>
      <protection locked="0"/>
    </xf>
    <xf numFmtId="0" fontId="74" fillId="0" borderId="13" xfId="34" applyFont="1" applyFill="1" applyBorder="1" applyAlignment="1" applyProtection="1">
      <alignment horizontal="center" vertical="center"/>
      <protection locked="0"/>
    </xf>
    <xf numFmtId="49" fontId="77" fillId="0" borderId="12" xfId="34" applyNumberFormat="1" applyFont="1" applyFill="1" applyBorder="1" applyAlignment="1" applyProtection="1">
      <alignment horizontal="left" vertical="center" wrapText="1"/>
      <protection locked="0"/>
    </xf>
    <xf numFmtId="49" fontId="77" fillId="0" borderId="23" xfId="34" applyNumberFormat="1" applyFont="1" applyFill="1" applyBorder="1" applyAlignment="1" applyProtection="1">
      <alignment horizontal="left" vertical="center" wrapText="1"/>
      <protection locked="0"/>
    </xf>
    <xf numFmtId="49" fontId="77" fillId="0" borderId="13" xfId="34" applyNumberFormat="1" applyFont="1" applyFill="1" applyBorder="1" applyAlignment="1" applyProtection="1">
      <alignment horizontal="left" vertical="center" wrapText="1"/>
      <protection locked="0"/>
    </xf>
    <xf numFmtId="0" fontId="77" fillId="0" borderId="12" xfId="34" applyFont="1" applyFill="1" applyBorder="1" applyAlignment="1" applyProtection="1">
      <alignment horizontal="left" vertical="center" wrapText="1"/>
      <protection locked="0"/>
    </xf>
    <xf numFmtId="0" fontId="77" fillId="0" borderId="23" xfId="34" applyFont="1" applyFill="1" applyBorder="1" applyAlignment="1" applyProtection="1">
      <alignment horizontal="left" vertical="center" wrapText="1"/>
      <protection locked="0"/>
    </xf>
    <xf numFmtId="0" fontId="77" fillId="0" borderId="13" xfId="34" applyFont="1" applyFill="1" applyBorder="1" applyAlignment="1" applyProtection="1">
      <alignment horizontal="left" vertical="center" wrapText="1"/>
      <protection locked="0"/>
    </xf>
    <xf numFmtId="0" fontId="81" fillId="0" borderId="12" xfId="34" applyFont="1" applyFill="1" applyBorder="1" applyAlignment="1" applyProtection="1">
      <alignment horizontal="left" vertical="center"/>
      <protection locked="0"/>
    </xf>
    <xf numFmtId="0" fontId="81" fillId="0" borderId="23" xfId="34" applyFont="1" applyFill="1" applyBorder="1" applyAlignment="1" applyProtection="1">
      <alignment horizontal="left" vertical="center"/>
      <protection locked="0"/>
    </xf>
    <xf numFmtId="0" fontId="81" fillId="0" borderId="13" xfId="34" applyFont="1" applyFill="1" applyBorder="1" applyAlignment="1" applyProtection="1">
      <alignment horizontal="left" vertical="center"/>
      <protection locked="0"/>
    </xf>
    <xf numFmtId="0" fontId="77" fillId="0" borderId="13" xfId="34" applyFont="1" applyFill="1" applyBorder="1" applyAlignment="1" applyProtection="1">
      <alignment/>
      <protection locked="0"/>
    </xf>
    <xf numFmtId="0" fontId="77" fillId="0" borderId="23" xfId="34" applyFont="1" applyFill="1" applyBorder="1" applyAlignment="1" applyProtection="1">
      <alignment/>
      <protection locked="0"/>
    </xf>
    <xf numFmtId="0" fontId="81" fillId="0" borderId="30" xfId="34" applyFont="1" applyFill="1" applyBorder="1" applyAlignment="1" applyProtection="1">
      <alignment horizontal="left" vertical="center"/>
      <protection locked="0"/>
    </xf>
    <xf numFmtId="0" fontId="81" fillId="0" borderId="35" xfId="34" applyFont="1" applyFill="1" applyBorder="1" applyAlignment="1" applyProtection="1">
      <alignment horizontal="left" vertical="center"/>
      <protection locked="0"/>
    </xf>
    <xf numFmtId="0" fontId="81" fillId="0" borderId="25" xfId="34" applyFont="1" applyFill="1" applyBorder="1" applyAlignment="1" applyProtection="1">
      <alignment horizontal="left" vertical="center"/>
      <protection locked="0"/>
    </xf>
    <xf numFmtId="0" fontId="81" fillId="0" borderId="12" xfId="34" applyFont="1" applyFill="1" applyBorder="1" applyAlignment="1" applyProtection="1">
      <alignment horizontal="center" vertical="center"/>
      <protection locked="0"/>
    </xf>
    <xf numFmtId="0" fontId="81" fillId="0" borderId="23" xfId="34" applyFont="1" applyFill="1" applyBorder="1" applyAlignment="1" applyProtection="1">
      <alignment horizontal="center" vertical="center"/>
      <protection locked="0"/>
    </xf>
    <xf numFmtId="0" fontId="81" fillId="0" borderId="13" xfId="34" applyFont="1" applyFill="1" applyBorder="1" applyAlignment="1" applyProtection="1">
      <alignment horizontal="center" vertical="center"/>
      <protection locked="0"/>
    </xf>
    <xf numFmtId="0" fontId="74" fillId="0" borderId="14" xfId="34" applyFont="1" applyFill="1" applyBorder="1" applyAlignment="1" applyProtection="1">
      <alignment horizontal="center" vertical="center"/>
      <protection locked="0"/>
    </xf>
    <xf numFmtId="0" fontId="74" fillId="0" borderId="15" xfId="34" applyFont="1" applyFill="1" applyBorder="1" applyAlignment="1" applyProtection="1">
      <alignment horizontal="center" vertical="center"/>
      <protection locked="0"/>
    </xf>
    <xf numFmtId="49" fontId="78" fillId="0" borderId="14" xfId="34" applyNumberFormat="1" applyFont="1" applyFill="1" applyBorder="1" applyAlignment="1" applyProtection="1">
      <alignment horizontal="center" vertical="center" wrapText="1"/>
      <protection locked="0"/>
    </xf>
    <xf numFmtId="0" fontId="78" fillId="0" borderId="24" xfId="34" applyFont="1" applyFill="1" applyBorder="1" applyAlignment="1" applyProtection="1">
      <alignment horizontal="center" vertical="center"/>
      <protection locked="0"/>
    </xf>
    <xf numFmtId="49" fontId="78" fillId="0" borderId="14" xfId="34" applyNumberFormat="1" applyFont="1" applyFill="1" applyBorder="1" applyAlignment="1" applyProtection="1">
      <alignment horizontal="center" vertical="center"/>
      <protection locked="0"/>
    </xf>
    <xf numFmtId="49" fontId="74" fillId="0" borderId="30" xfId="34" applyNumberFormat="1" applyFont="1" applyFill="1" applyBorder="1" applyAlignment="1" applyProtection="1">
      <alignment horizontal="center" vertical="center" wrapText="1"/>
      <protection locked="0"/>
    </xf>
    <xf numFmtId="49" fontId="74" fillId="0" borderId="25" xfId="34" applyNumberFormat="1" applyFont="1" applyFill="1" applyBorder="1" applyAlignment="1" applyProtection="1">
      <alignment horizontal="center" vertical="center" wrapText="1"/>
      <protection locked="0"/>
    </xf>
    <xf numFmtId="49" fontId="74" fillId="0" borderId="22" xfId="34" applyNumberFormat="1" applyFont="1" applyFill="1" applyBorder="1" applyAlignment="1" applyProtection="1">
      <alignment horizontal="center" vertical="center" wrapText="1"/>
      <protection locked="0"/>
    </xf>
    <xf numFmtId="49" fontId="74" fillId="0" borderId="17" xfId="34" applyNumberFormat="1" applyFont="1" applyFill="1" applyBorder="1" applyAlignment="1" applyProtection="1">
      <alignment horizontal="center" vertical="center" wrapText="1"/>
      <protection locked="0"/>
    </xf>
    <xf numFmtId="0" fontId="74" fillId="0" borderId="30" xfId="34" applyFont="1" applyFill="1" applyBorder="1" applyAlignment="1" applyProtection="1">
      <alignment horizontal="center" vertical="center"/>
      <protection locked="0"/>
    </xf>
    <xf numFmtId="0" fontId="74" fillId="0" borderId="35" xfId="34" applyFont="1" applyFill="1" applyBorder="1" applyAlignment="1" applyProtection="1">
      <alignment horizontal="center" vertical="center"/>
      <protection locked="0"/>
    </xf>
    <xf numFmtId="0" fontId="74" fillId="0" borderId="25" xfId="34" applyFont="1" applyFill="1" applyBorder="1" applyAlignment="1" applyProtection="1">
      <alignment horizontal="center" vertical="center"/>
      <protection locked="0"/>
    </xf>
    <xf numFmtId="0" fontId="74" fillId="0" borderId="22" xfId="34" applyFont="1" applyFill="1" applyBorder="1" applyAlignment="1" applyProtection="1">
      <alignment horizontal="center" vertical="center"/>
      <protection locked="0"/>
    </xf>
    <xf numFmtId="0" fontId="74" fillId="0" borderId="34" xfId="34" applyFont="1" applyFill="1" applyBorder="1" applyAlignment="1" applyProtection="1">
      <alignment horizontal="center" vertical="center"/>
      <protection locked="0"/>
    </xf>
    <xf numFmtId="0" fontId="74" fillId="0" borderId="17" xfId="34" applyFont="1" applyFill="1" applyBorder="1" applyAlignment="1" applyProtection="1">
      <alignment horizontal="center" vertical="center"/>
      <protection locked="0"/>
    </xf>
    <xf numFmtId="0" fontId="9" fillId="0" borderId="0" xfId="33" applyFont="1" applyFill="1" applyBorder="1" applyAlignment="1" applyProtection="1">
      <alignment horizontal="left" vertical="center"/>
      <protection locked="0"/>
    </xf>
    <xf numFmtId="0" fontId="8" fillId="0" borderId="0" xfId="33" applyFont="1" applyFill="1" applyBorder="1" applyAlignment="1" applyProtection="1">
      <alignment vertical="center"/>
      <protection/>
    </xf>
    <xf numFmtId="0" fontId="9" fillId="0" borderId="0" xfId="33" applyFont="1" applyFill="1" applyBorder="1" applyAlignment="1" applyProtection="1">
      <alignment vertical="top"/>
      <protection locked="0"/>
    </xf>
    <xf numFmtId="0" fontId="8" fillId="0" borderId="0" xfId="33" applyFont="1" applyFill="1" applyAlignment="1" applyProtection="1">
      <alignment horizontal="center" vertical="center"/>
      <protection/>
    </xf>
    <xf numFmtId="0" fontId="73" fillId="0" borderId="14" xfId="33" applyFont="1" applyFill="1" applyBorder="1" applyAlignment="1" applyProtection="1">
      <alignment vertical="center" wrapText="1"/>
      <protection/>
    </xf>
    <xf numFmtId="0" fontId="8" fillId="0" borderId="24" xfId="33" applyFont="1" applyFill="1" applyBorder="1" applyAlignment="1" applyProtection="1">
      <alignment vertical="center"/>
      <protection/>
    </xf>
    <xf numFmtId="0" fontId="8" fillId="0" borderId="15" xfId="33" applyFont="1" applyFill="1" applyBorder="1" applyAlignment="1" applyProtection="1">
      <alignment vertical="center"/>
      <protection/>
    </xf>
    <xf numFmtId="0" fontId="1" fillId="0" borderId="0" xfId="33" applyFont="1" applyFill="1" applyAlignment="1" applyProtection="1">
      <alignment horizontal="left" vertical="center"/>
      <protection/>
    </xf>
    <xf numFmtId="0" fontId="89" fillId="0" borderId="0" xfId="33" applyFont="1" applyFill="1" applyBorder="1" applyAlignment="1" applyProtection="1">
      <alignment horizontal="center" vertical="center" wrapText="1"/>
      <protection/>
    </xf>
    <xf numFmtId="0" fontId="76" fillId="0" borderId="0" xfId="33" applyFont="1" applyFill="1" applyBorder="1" applyAlignment="1" applyProtection="1">
      <alignment horizontal="right"/>
      <protection/>
    </xf>
    <xf numFmtId="0" fontId="73" fillId="0" borderId="0" xfId="33" applyFont="1" applyFill="1" applyBorder="1" applyAlignment="1" applyProtection="1">
      <alignment horizontal="right"/>
      <protection/>
    </xf>
    <xf numFmtId="0" fontId="8" fillId="0" borderId="23" xfId="33" applyFont="1" applyFill="1" applyBorder="1" applyAlignment="1" applyProtection="1">
      <alignment horizontal="center" vertical="center"/>
      <protection/>
    </xf>
    <xf numFmtId="49" fontId="1" fillId="0" borderId="0" xfId="33" applyNumberFormat="1" applyFont="1" applyFill="1" applyAlignment="1" applyProtection="1">
      <alignment horizontal="left" vertical="center"/>
      <protection/>
    </xf>
    <xf numFmtId="49" fontId="74" fillId="0" borderId="14" xfId="33" applyNumberFormat="1" applyFont="1" applyFill="1" applyBorder="1" applyAlignment="1" applyProtection="1">
      <alignment horizontal="center" vertical="center" wrapText="1"/>
      <protection/>
    </xf>
    <xf numFmtId="49" fontId="74" fillId="0" borderId="24" xfId="33" applyNumberFormat="1" applyFont="1" applyFill="1" applyBorder="1" applyAlignment="1" applyProtection="1">
      <alignment horizontal="center" vertical="center" wrapText="1"/>
      <protection/>
    </xf>
    <xf numFmtId="0" fontId="74" fillId="0" borderId="24" xfId="33" applyFont="1" applyFill="1" applyBorder="1" applyAlignment="1" applyProtection="1">
      <alignment horizontal="center" vertical="center"/>
      <protection/>
    </xf>
    <xf numFmtId="0" fontId="86" fillId="0" borderId="0" xfId="33" applyFont="1" applyFill="1" applyBorder="1" applyAlignment="1" applyProtection="1">
      <alignment horizontal="center" vertical="center" wrapText="1"/>
      <protection/>
    </xf>
    <xf numFmtId="0" fontId="74" fillId="0" borderId="23" xfId="33" applyFont="1" applyFill="1" applyBorder="1" applyAlignment="1" applyProtection="1">
      <alignment horizontal="center" vertical="center" wrapText="1"/>
      <protection/>
    </xf>
    <xf numFmtId="0" fontId="74" fillId="0" borderId="35" xfId="33" applyFont="1" applyFill="1" applyBorder="1" applyAlignment="1" applyProtection="1">
      <alignment horizontal="center" vertical="center" wrapText="1"/>
      <protection/>
    </xf>
    <xf numFmtId="0" fontId="74" fillId="0" borderId="23" xfId="33" applyFont="1" applyFill="1" applyBorder="1" applyAlignment="1" applyProtection="1">
      <alignment horizontal="center" vertical="center" wrapText="1"/>
      <protection locked="0"/>
    </xf>
    <xf numFmtId="0" fontId="74" fillId="0" borderId="13" xfId="33" applyFont="1" applyFill="1" applyBorder="1" applyAlignment="1" applyProtection="1">
      <alignment horizontal="center" vertical="center" wrapText="1"/>
      <protection/>
    </xf>
    <xf numFmtId="0" fontId="74" fillId="0" borderId="34" xfId="33" applyFont="1" applyFill="1" applyBorder="1" applyAlignment="1" applyProtection="1">
      <alignment horizontal="center" vertical="center" wrapText="1"/>
      <protection/>
    </xf>
    <xf numFmtId="0" fontId="1" fillId="0" borderId="34" xfId="33" applyFont="1" applyFill="1" applyBorder="1" applyAlignment="1" applyProtection="1">
      <alignment horizontal="center" vertical="center" wrapText="1"/>
      <protection locked="0"/>
    </xf>
    <xf numFmtId="0" fontId="74" fillId="0" borderId="17" xfId="33" applyFont="1" applyFill="1" applyBorder="1" applyAlignment="1" applyProtection="1">
      <alignment horizontal="center" vertical="center" wrapText="1"/>
      <protection/>
    </xf>
    <xf numFmtId="0" fontId="75" fillId="0" borderId="22" xfId="33" applyFont="1" applyFill="1" applyBorder="1" applyAlignment="1" applyProtection="1">
      <alignment horizontal="center" vertical="center"/>
      <protection/>
    </xf>
    <xf numFmtId="0" fontId="75" fillId="0" borderId="34" xfId="33" applyFont="1" applyFill="1" applyBorder="1" applyAlignment="1" applyProtection="1">
      <alignment horizontal="left" vertical="center"/>
      <protection/>
    </xf>
    <xf numFmtId="0" fontId="75" fillId="0" borderId="17" xfId="33" applyFont="1" applyFill="1" applyBorder="1" applyAlignment="1" applyProtection="1">
      <alignment horizontal="right" vertical="center"/>
      <protection/>
    </xf>
    <xf numFmtId="0" fontId="8" fillId="0" borderId="0" xfId="33" applyFont="1" applyFill="1" applyAlignment="1" applyProtection="1">
      <alignment horizontal="left" vertical="center"/>
      <protection/>
    </xf>
    <xf numFmtId="0" fontId="74" fillId="0" borderId="24" xfId="33" applyFont="1" applyFill="1" applyBorder="1" applyAlignment="1" applyProtection="1">
      <alignment horizontal="center" vertical="center" wrapText="1"/>
      <protection/>
    </xf>
    <xf numFmtId="0" fontId="74" fillId="0" borderId="25" xfId="33" applyFont="1" applyFill="1" applyBorder="1" applyAlignment="1" applyProtection="1">
      <alignment horizontal="center" vertical="center" wrapText="1"/>
      <protection/>
    </xf>
    <xf numFmtId="0" fontId="74" fillId="0" borderId="26" xfId="33" applyFont="1" applyFill="1" applyBorder="1" applyAlignment="1" applyProtection="1">
      <alignment horizontal="center" vertical="center" wrapText="1"/>
      <protection/>
    </xf>
    <xf numFmtId="0" fontId="74" fillId="0" borderId="0" xfId="33" applyFont="1" applyFill="1" applyBorder="1" applyAlignment="1" applyProtection="1">
      <alignment horizontal="center" vertical="center" wrapText="1"/>
      <protection/>
    </xf>
    <xf numFmtId="0" fontId="1" fillId="0" borderId="26" xfId="33" applyFont="1" applyFill="1" applyBorder="1" applyAlignment="1" applyProtection="1">
      <alignment horizontal="center" vertical="center" wrapText="1"/>
      <protection locked="0"/>
    </xf>
    <xf numFmtId="0" fontId="74" fillId="0" borderId="17" xfId="33" applyFont="1" applyFill="1" applyBorder="1" applyAlignment="1" applyProtection="1">
      <alignment horizontal="center" vertical="center" wrapText="1"/>
      <protection locked="0"/>
    </xf>
    <xf numFmtId="0" fontId="86" fillId="0" borderId="0" xfId="33" applyFont="1" applyFill="1" applyAlignment="1" applyProtection="1">
      <alignment horizontal="center" vertical="center" wrapText="1"/>
      <protection/>
    </xf>
    <xf numFmtId="0" fontId="1" fillId="0" borderId="10" xfId="33" applyFont="1" applyFill="1" applyBorder="1" applyAlignment="1" applyProtection="1">
      <alignment horizontal="center" vertical="center" wrapText="1"/>
      <protection locked="0"/>
    </xf>
    <xf numFmtId="0" fontId="54" fillId="0" borderId="0" xfId="0" applyFont="1" applyFill="1" applyAlignment="1">
      <alignment horizontal="left" vertical="center"/>
    </xf>
    <xf numFmtId="0" fontId="13" fillId="0" borderId="0" xfId="33" applyFont="1" applyFill="1" applyBorder="1" applyAlignment="1" applyProtection="1">
      <alignment horizontal="center" vertical="center" wrapText="1"/>
      <protection/>
    </xf>
    <xf numFmtId="0" fontId="13" fillId="0" borderId="0" xfId="33" applyFont="1" applyFill="1" applyBorder="1" applyAlignment="1" applyProtection="1">
      <alignment horizontal="center" vertical="center"/>
      <protection/>
    </xf>
    <xf numFmtId="0" fontId="7" fillId="0" borderId="0" xfId="33" applyFont="1" applyFill="1" applyAlignment="1" applyProtection="1">
      <alignment horizontal="right" vertical="center" wrapText="1"/>
      <protection/>
    </xf>
    <xf numFmtId="0" fontId="7" fillId="0" borderId="10" xfId="33" applyFont="1" applyFill="1" applyBorder="1" applyAlignment="1" applyProtection="1">
      <alignment horizontal="center" vertical="center"/>
      <protection locked="0"/>
    </xf>
    <xf numFmtId="0" fontId="8" fillId="0" borderId="0" xfId="33" applyFont="1" applyFill="1" applyAlignment="1" applyProtection="1">
      <alignment horizontal="left" vertical="center"/>
      <protection locked="0"/>
    </xf>
    <xf numFmtId="0" fontId="12" fillId="0" borderId="0" xfId="50" applyNumberFormat="1" applyFont="1" applyFill="1" applyBorder="1" applyAlignment="1" applyProtection="1">
      <alignment horizontal="center" vertical="center"/>
      <protection/>
    </xf>
    <xf numFmtId="0" fontId="3" fillId="0" borderId="27" xfId="48" applyFont="1" applyFill="1" applyBorder="1" applyAlignment="1">
      <alignment horizontal="center" vertical="center" wrapText="1"/>
      <protection/>
    </xf>
    <xf numFmtId="0" fontId="3" fillId="0" borderId="28" xfId="48" applyFont="1" applyFill="1" applyBorder="1" applyAlignment="1">
      <alignment horizontal="center" vertical="center" wrapText="1"/>
      <protection/>
    </xf>
    <xf numFmtId="0" fontId="3" fillId="0" borderId="29" xfId="48" applyFont="1" applyFill="1" applyBorder="1" applyAlignment="1">
      <alignment horizontal="center" vertical="center" wrapText="1"/>
      <protection/>
    </xf>
    <xf numFmtId="0" fontId="8" fillId="0" borderId="0" xfId="50" applyFill="1" applyAlignment="1">
      <alignment horizontal="left" vertical="center"/>
      <protection/>
    </xf>
    <xf numFmtId="0" fontId="3" fillId="0" borderId="11" xfId="48" applyFont="1" applyFill="1" applyBorder="1" applyAlignment="1">
      <alignment horizontal="center" vertical="center" wrapText="1"/>
      <protection/>
    </xf>
    <xf numFmtId="0" fontId="3" fillId="0" borderId="33" xfId="48" applyFont="1" applyFill="1" applyBorder="1" applyAlignment="1">
      <alignment horizontal="center" vertical="center" wrapText="1"/>
      <protection/>
    </xf>
    <xf numFmtId="0" fontId="10" fillId="0" borderId="0" xfId="33" applyFont="1" applyFill="1" applyBorder="1" applyAlignment="1" applyProtection="1">
      <alignment horizontal="center" vertical="center"/>
      <protection/>
    </xf>
    <xf numFmtId="0" fontId="8" fillId="0" borderId="10" xfId="33" applyFont="1" applyFill="1" applyBorder="1" applyAlignment="1" applyProtection="1">
      <alignment horizontal="center" vertical="center" wrapText="1"/>
      <protection locked="0"/>
    </xf>
    <xf numFmtId="0" fontId="9" fillId="0" borderId="10" xfId="33" applyFont="1" applyFill="1" applyBorder="1" applyAlignment="1" applyProtection="1">
      <alignment horizontal="left" vertical="center"/>
      <protection/>
    </xf>
    <xf numFmtId="0" fontId="8" fillId="0" borderId="0" xfId="33" applyFont="1" applyFill="1" applyAlignment="1" applyProtection="1">
      <alignment horizontal="left"/>
      <protection/>
    </xf>
    <xf numFmtId="0" fontId="74" fillId="0" borderId="14" xfId="33" applyFont="1" applyFill="1" applyBorder="1" applyAlignment="1" applyProtection="1">
      <alignment horizontal="center" vertical="center" wrapText="1"/>
      <protection locked="0"/>
    </xf>
    <xf numFmtId="0" fontId="74" fillId="0" borderId="24" xfId="33" applyFont="1" applyFill="1" applyBorder="1" applyAlignment="1" applyProtection="1">
      <alignment horizontal="center" vertical="center" wrapText="1"/>
      <protection locked="0"/>
    </xf>
    <xf numFmtId="0" fontId="74" fillId="0" borderId="15" xfId="33" applyFont="1" applyFill="1" applyBorder="1" applyAlignment="1" applyProtection="1">
      <alignment horizontal="center" vertical="center" wrapText="1"/>
      <protection locked="0"/>
    </xf>
    <xf numFmtId="0" fontId="9" fillId="0" borderId="10" xfId="33" applyFont="1" applyFill="1" applyBorder="1" applyAlignment="1" applyProtection="1">
      <alignment horizontal="center" vertical="center" wrapText="1"/>
      <protection locked="0"/>
    </xf>
    <xf numFmtId="0" fontId="9" fillId="0" borderId="10" xfId="33" applyFont="1" applyFill="1" applyBorder="1" applyAlignment="1" applyProtection="1">
      <alignment horizontal="left" vertical="center" wrapText="1"/>
      <protection locked="0"/>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11" xfId="42"/>
    <cellStyle name="常规 2" xfId="43"/>
    <cellStyle name="常规 2 11" xfId="44"/>
    <cellStyle name="常规 2 2" xfId="45"/>
    <cellStyle name="常规 3" xfId="46"/>
    <cellStyle name="常规 3 2" xfId="47"/>
    <cellStyle name="常规 3 3" xfId="48"/>
    <cellStyle name="常规 4" xfId="49"/>
    <cellStyle name="常规 5" xfId="50"/>
    <cellStyle name="常规 6"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6" sqref="H6"/>
    </sheetView>
  </sheetViews>
  <sheetFormatPr defaultColWidth="0" defaultRowHeight="12.75" zeroHeight="1"/>
  <cols>
    <col min="1" max="6" width="5.7109375" style="1" customWidth="1"/>
    <col min="7" max="7" width="22.8515625" style="1" customWidth="1"/>
    <col min="8" max="8" width="72.00390625" style="1" customWidth="1"/>
    <col min="9" max="14" width="8.8515625" style="1" hidden="1" customWidth="1"/>
    <col min="15" max="15" width="9.140625" style="1" hidden="1" customWidth="1"/>
    <col min="16" max="16384" width="9.140625" style="1" hidden="1" customWidth="1"/>
  </cols>
  <sheetData>
    <row r="1" ht="12.75"/>
    <row r="2" ht="12.75"/>
    <row r="3" spans="1:8" ht="129.75" customHeight="1">
      <c r="A3" s="245" t="s">
        <v>0</v>
      </c>
      <c r="B3" s="245"/>
      <c r="C3" s="245"/>
      <c r="D3" s="245"/>
      <c r="E3" s="245"/>
      <c r="F3" s="245"/>
      <c r="G3" s="245"/>
      <c r="H3" s="245"/>
    </row>
    <row r="4" ht="12.75"/>
    <row r="5" spans="1:8" ht="51" customHeight="1">
      <c r="A5" s="242"/>
      <c r="G5" s="243" t="s">
        <v>1</v>
      </c>
      <c r="H5" s="244" t="s">
        <v>2</v>
      </c>
    </row>
    <row r="6" spans="1:8" ht="51" customHeight="1">
      <c r="A6" s="242"/>
      <c r="G6" s="243" t="s">
        <v>3</v>
      </c>
      <c r="H6" s="244" t="s">
        <v>4</v>
      </c>
    </row>
    <row r="7" spans="1:8" ht="51" customHeight="1">
      <c r="A7" s="242"/>
      <c r="G7" s="243" t="s">
        <v>5</v>
      </c>
      <c r="H7" s="244" t="s">
        <v>6</v>
      </c>
    </row>
    <row r="8" spans="1:8" ht="51" customHeight="1">
      <c r="A8" s="242"/>
      <c r="G8" s="243" t="s">
        <v>7</v>
      </c>
      <c r="H8" s="244"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461"/>
  <sheetViews>
    <sheetView workbookViewId="0" topLeftCell="C1">
      <selection activeCell="K461" sqref="K461:R461"/>
    </sheetView>
  </sheetViews>
  <sheetFormatPr defaultColWidth="9.140625" defaultRowHeight="14.25" customHeight="1"/>
  <cols>
    <col min="1" max="1" width="18.7109375" style="97" customWidth="1"/>
    <col min="2" max="2" width="19.28125" style="97" customWidth="1"/>
    <col min="3" max="3" width="44.7109375" style="97" customWidth="1"/>
    <col min="4" max="4" width="15.140625" style="97" bestFit="1" customWidth="1"/>
    <col min="5" max="5" width="28.00390625" style="97" customWidth="1"/>
    <col min="6" max="6" width="12.57421875" style="97" customWidth="1"/>
    <col min="7" max="7" width="23.00390625" style="97" customWidth="1"/>
    <col min="8" max="9" width="12.140625" style="138" customWidth="1"/>
    <col min="10" max="10" width="14.57421875" style="138" customWidth="1"/>
    <col min="11" max="13" width="12.140625" style="138" customWidth="1"/>
    <col min="14" max="25" width="12.140625" style="79" customWidth="1"/>
    <col min="26" max="26" width="9.140625" style="13" customWidth="1"/>
    <col min="27" max="27" width="9.140625" style="13" bestFit="1" customWidth="1"/>
    <col min="28" max="16384" width="9.140625" style="13" customWidth="1"/>
  </cols>
  <sheetData>
    <row r="1" ht="12" customHeight="1">
      <c r="Y1" s="144"/>
    </row>
    <row r="2" spans="1:25" ht="39" customHeight="1">
      <c r="A2" s="289" t="s">
        <v>477</v>
      </c>
      <c r="B2" s="289"/>
      <c r="C2" s="289"/>
      <c r="D2" s="289"/>
      <c r="E2" s="289"/>
      <c r="F2" s="289"/>
      <c r="G2" s="289"/>
      <c r="H2" s="289"/>
      <c r="I2" s="289"/>
      <c r="J2" s="289"/>
      <c r="K2" s="289"/>
      <c r="L2" s="289"/>
      <c r="M2" s="289"/>
      <c r="N2" s="289"/>
      <c r="O2" s="289"/>
      <c r="P2" s="289"/>
      <c r="Q2" s="289"/>
      <c r="R2" s="289"/>
      <c r="S2" s="289"/>
      <c r="T2" s="289"/>
      <c r="U2" s="289"/>
      <c r="V2" s="289"/>
      <c r="W2" s="289"/>
      <c r="X2" s="289"/>
      <c r="Y2" s="289"/>
    </row>
    <row r="3" spans="1:25" ht="18" customHeight="1">
      <c r="A3" s="287" t="s">
        <v>33</v>
      </c>
      <c r="B3" s="290"/>
      <c r="C3" s="290"/>
      <c r="D3" s="290"/>
      <c r="E3" s="290"/>
      <c r="F3" s="290"/>
      <c r="G3" s="290"/>
      <c r="H3" s="316"/>
      <c r="I3" s="316"/>
      <c r="J3" s="139"/>
      <c r="K3" s="139"/>
      <c r="L3" s="139"/>
      <c r="M3" s="139"/>
      <c r="N3" s="13"/>
      <c r="O3" s="13"/>
      <c r="P3" s="13"/>
      <c r="Q3" s="13"/>
      <c r="Y3" s="145" t="s">
        <v>34</v>
      </c>
    </row>
    <row r="4" spans="1:25" ht="13.5">
      <c r="A4" s="319" t="s">
        <v>478</v>
      </c>
      <c r="B4" s="319" t="s">
        <v>479</v>
      </c>
      <c r="C4" s="319" t="s">
        <v>480</v>
      </c>
      <c r="D4" s="319" t="s">
        <v>481</v>
      </c>
      <c r="E4" s="319" t="s">
        <v>482</v>
      </c>
      <c r="F4" s="319" t="s">
        <v>483</v>
      </c>
      <c r="G4" s="319" t="s">
        <v>484</v>
      </c>
      <c r="H4" s="279" t="s">
        <v>485</v>
      </c>
      <c r="I4" s="279"/>
      <c r="J4" s="279"/>
      <c r="K4" s="279"/>
      <c r="L4" s="279"/>
      <c r="M4" s="279"/>
      <c r="N4" s="279"/>
      <c r="O4" s="279"/>
      <c r="P4" s="279"/>
      <c r="Q4" s="279"/>
      <c r="R4" s="279"/>
      <c r="S4" s="279"/>
      <c r="T4" s="279"/>
      <c r="U4" s="279"/>
      <c r="V4" s="279"/>
      <c r="W4" s="279"/>
      <c r="X4" s="279"/>
      <c r="Y4" s="279"/>
    </row>
    <row r="5" spans="1:25" ht="13.5">
      <c r="A5" s="319"/>
      <c r="B5" s="319"/>
      <c r="C5" s="319"/>
      <c r="D5" s="319"/>
      <c r="E5" s="319"/>
      <c r="F5" s="319"/>
      <c r="G5" s="319"/>
      <c r="H5" s="279" t="s">
        <v>486</v>
      </c>
      <c r="I5" s="279" t="s">
        <v>89</v>
      </c>
      <c r="J5" s="279"/>
      <c r="K5" s="279"/>
      <c r="L5" s="279"/>
      <c r="M5" s="279"/>
      <c r="N5" s="279"/>
      <c r="O5" s="317" t="s">
        <v>487</v>
      </c>
      <c r="P5" s="317"/>
      <c r="Q5" s="317"/>
      <c r="R5" s="279" t="s">
        <v>92</v>
      </c>
      <c r="S5" s="279" t="s">
        <v>93</v>
      </c>
      <c r="T5" s="279"/>
      <c r="U5" s="279"/>
      <c r="V5" s="279"/>
      <c r="W5" s="279"/>
      <c r="X5" s="279"/>
      <c r="Y5" s="279"/>
    </row>
    <row r="6" spans="1:25" ht="13.5" customHeight="1">
      <c r="A6" s="319"/>
      <c r="B6" s="319"/>
      <c r="C6" s="319"/>
      <c r="D6" s="319"/>
      <c r="E6" s="319"/>
      <c r="F6" s="319"/>
      <c r="G6" s="319"/>
      <c r="H6" s="279"/>
      <c r="I6" s="279" t="s">
        <v>488</v>
      </c>
      <c r="J6" s="279"/>
      <c r="K6" s="279" t="s">
        <v>489</v>
      </c>
      <c r="L6" s="279" t="s">
        <v>490</v>
      </c>
      <c r="M6" s="279" t="s">
        <v>491</v>
      </c>
      <c r="N6" s="279" t="s">
        <v>492</v>
      </c>
      <c r="O6" s="320" t="s">
        <v>89</v>
      </c>
      <c r="P6" s="320" t="s">
        <v>90</v>
      </c>
      <c r="Q6" s="320" t="s">
        <v>91</v>
      </c>
      <c r="R6" s="279"/>
      <c r="S6" s="279" t="s">
        <v>88</v>
      </c>
      <c r="T6" s="279" t="s">
        <v>94</v>
      </c>
      <c r="U6" s="279" t="s">
        <v>95</v>
      </c>
      <c r="V6" s="279" t="s">
        <v>96</v>
      </c>
      <c r="W6" s="279" t="s">
        <v>97</v>
      </c>
      <c r="X6" s="322" t="s">
        <v>98</v>
      </c>
      <c r="Y6" s="279" t="s">
        <v>99</v>
      </c>
    </row>
    <row r="7" spans="1:25" ht="27">
      <c r="A7" s="319"/>
      <c r="B7" s="319"/>
      <c r="C7" s="319"/>
      <c r="D7" s="319"/>
      <c r="E7" s="319"/>
      <c r="F7" s="319"/>
      <c r="G7" s="319"/>
      <c r="H7" s="279"/>
      <c r="I7" s="69" t="s">
        <v>88</v>
      </c>
      <c r="J7" s="69" t="s">
        <v>493</v>
      </c>
      <c r="K7" s="279"/>
      <c r="L7" s="279"/>
      <c r="M7" s="279"/>
      <c r="N7" s="279"/>
      <c r="O7" s="321"/>
      <c r="P7" s="321"/>
      <c r="Q7" s="321"/>
      <c r="R7" s="279"/>
      <c r="S7" s="279"/>
      <c r="T7" s="279"/>
      <c r="U7" s="279"/>
      <c r="V7" s="279"/>
      <c r="W7" s="279"/>
      <c r="X7" s="323"/>
      <c r="Y7" s="279"/>
    </row>
    <row r="8" spans="1:25" ht="13.5" customHeight="1">
      <c r="A8" s="140" t="s">
        <v>258</v>
      </c>
      <c r="B8" s="140" t="s">
        <v>259</v>
      </c>
      <c r="C8" s="140" t="s">
        <v>260</v>
      </c>
      <c r="D8" s="140" t="s">
        <v>261</v>
      </c>
      <c r="E8" s="140" t="s">
        <v>262</v>
      </c>
      <c r="F8" s="140" t="s">
        <v>263</v>
      </c>
      <c r="G8" s="140" t="s">
        <v>264</v>
      </c>
      <c r="H8" s="140" t="s">
        <v>273</v>
      </c>
      <c r="I8" s="140" t="s">
        <v>274</v>
      </c>
      <c r="J8" s="140" t="s">
        <v>275</v>
      </c>
      <c r="K8" s="140" t="s">
        <v>276</v>
      </c>
      <c r="L8" s="140" t="s">
        <v>277</v>
      </c>
      <c r="M8" s="140" t="s">
        <v>494</v>
      </c>
      <c r="N8" s="140" t="s">
        <v>279</v>
      </c>
      <c r="O8" s="140" t="s">
        <v>280</v>
      </c>
      <c r="P8" s="140" t="s">
        <v>495</v>
      </c>
      <c r="Q8" s="140" t="s">
        <v>282</v>
      </c>
      <c r="R8" s="140" t="s">
        <v>283</v>
      </c>
      <c r="S8" s="140" t="s">
        <v>496</v>
      </c>
      <c r="T8" s="140" t="s">
        <v>497</v>
      </c>
      <c r="U8" s="140" t="s">
        <v>498</v>
      </c>
      <c r="V8" s="140" t="s">
        <v>499</v>
      </c>
      <c r="W8" s="140" t="s">
        <v>500</v>
      </c>
      <c r="X8" s="140" t="s">
        <v>501</v>
      </c>
      <c r="Y8" s="140" t="s">
        <v>502</v>
      </c>
    </row>
    <row r="9" spans="1:25" ht="13.5" customHeight="1">
      <c r="A9" s="141" t="s">
        <v>2</v>
      </c>
      <c r="B9" s="141" t="s">
        <v>503</v>
      </c>
      <c r="C9" s="141" t="s">
        <v>504</v>
      </c>
      <c r="D9" s="141" t="s">
        <v>154</v>
      </c>
      <c r="E9" s="141" t="s">
        <v>505</v>
      </c>
      <c r="F9" s="141" t="s">
        <v>506</v>
      </c>
      <c r="G9" s="141" t="s">
        <v>291</v>
      </c>
      <c r="H9" s="142">
        <v>24.85</v>
      </c>
      <c r="I9" s="142">
        <v>24.85</v>
      </c>
      <c r="J9" s="140"/>
      <c r="K9" s="143">
        <v>7.46</v>
      </c>
      <c r="L9" s="140"/>
      <c r="M9" s="143">
        <f>H9-K9</f>
        <v>17.39</v>
      </c>
      <c r="N9" s="140"/>
      <c r="O9" s="140"/>
      <c r="P9" s="140"/>
      <c r="Q9" s="140"/>
      <c r="R9" s="142"/>
      <c r="S9" s="140"/>
      <c r="T9" s="140"/>
      <c r="U9" s="140"/>
      <c r="V9" s="140"/>
      <c r="W9" s="140"/>
      <c r="X9" s="140"/>
      <c r="Y9" s="140"/>
    </row>
    <row r="10" spans="1:25" ht="13.5" customHeight="1">
      <c r="A10" s="141" t="s">
        <v>2</v>
      </c>
      <c r="B10" s="141" t="s">
        <v>503</v>
      </c>
      <c r="C10" s="141" t="s">
        <v>504</v>
      </c>
      <c r="D10" s="141" t="s">
        <v>154</v>
      </c>
      <c r="E10" s="141" t="s">
        <v>505</v>
      </c>
      <c r="F10" s="141" t="s">
        <v>507</v>
      </c>
      <c r="G10" s="141" t="s">
        <v>294</v>
      </c>
      <c r="H10" s="142">
        <v>43.53</v>
      </c>
      <c r="I10" s="142">
        <v>43.53</v>
      </c>
      <c r="J10" s="140"/>
      <c r="K10" s="143">
        <v>13.06</v>
      </c>
      <c r="L10" s="140"/>
      <c r="M10" s="143">
        <f aca="true" t="shared" si="0" ref="M10:M73">H10-K10</f>
        <v>30.47</v>
      </c>
      <c r="N10" s="140"/>
      <c r="O10" s="140"/>
      <c r="P10" s="140"/>
      <c r="Q10" s="140"/>
      <c r="R10" s="142"/>
      <c r="S10" s="140"/>
      <c r="T10" s="140"/>
      <c r="U10" s="140"/>
      <c r="V10" s="140"/>
      <c r="W10" s="140"/>
      <c r="X10" s="140"/>
      <c r="Y10" s="140"/>
    </row>
    <row r="11" spans="1:25" ht="13.5" customHeight="1">
      <c r="A11" s="141" t="s">
        <v>2</v>
      </c>
      <c r="B11" s="141" t="s">
        <v>503</v>
      </c>
      <c r="C11" s="141" t="s">
        <v>504</v>
      </c>
      <c r="D11" s="141" t="s">
        <v>154</v>
      </c>
      <c r="E11" s="141" t="s">
        <v>505</v>
      </c>
      <c r="F11" s="141" t="s">
        <v>508</v>
      </c>
      <c r="G11" s="141" t="s">
        <v>297</v>
      </c>
      <c r="H11" s="142">
        <v>2.22</v>
      </c>
      <c r="I11" s="142">
        <v>2.22</v>
      </c>
      <c r="J11" s="140"/>
      <c r="K11" s="143">
        <v>0.67</v>
      </c>
      <c r="L11" s="140"/>
      <c r="M11" s="143">
        <f t="shared" si="0"/>
        <v>1.5500000000000003</v>
      </c>
      <c r="N11" s="140"/>
      <c r="O11" s="140"/>
      <c r="P11" s="140"/>
      <c r="Q11" s="140"/>
      <c r="R11" s="142"/>
      <c r="S11" s="140"/>
      <c r="T11" s="140"/>
      <c r="U11" s="140"/>
      <c r="V11" s="140"/>
      <c r="W11" s="140"/>
      <c r="X11" s="140"/>
      <c r="Y11" s="140"/>
    </row>
    <row r="12" spans="1:25" ht="13.5" customHeight="1">
      <c r="A12" s="141" t="s">
        <v>2</v>
      </c>
      <c r="B12" s="141" t="s">
        <v>509</v>
      </c>
      <c r="C12" s="141" t="s">
        <v>293</v>
      </c>
      <c r="D12" s="141" t="s">
        <v>196</v>
      </c>
      <c r="E12" s="141" t="s">
        <v>510</v>
      </c>
      <c r="F12" s="141" t="s">
        <v>511</v>
      </c>
      <c r="G12" s="141" t="s">
        <v>308</v>
      </c>
      <c r="H12" s="142">
        <v>10.61</v>
      </c>
      <c r="I12" s="142">
        <v>10.61</v>
      </c>
      <c r="J12" s="140"/>
      <c r="K12" s="143">
        <v>3.18</v>
      </c>
      <c r="L12" s="140"/>
      <c r="M12" s="143">
        <f t="shared" si="0"/>
        <v>7.43</v>
      </c>
      <c r="N12" s="140"/>
      <c r="O12" s="140"/>
      <c r="P12" s="140"/>
      <c r="Q12" s="140"/>
      <c r="R12" s="142"/>
      <c r="S12" s="140"/>
      <c r="T12" s="140"/>
      <c r="U12" s="140"/>
      <c r="V12" s="140"/>
      <c r="W12" s="140"/>
      <c r="X12" s="140"/>
      <c r="Y12" s="140"/>
    </row>
    <row r="13" spans="1:25" ht="13.5" customHeight="1">
      <c r="A13" s="141" t="s">
        <v>2</v>
      </c>
      <c r="B13" s="141" t="s">
        <v>509</v>
      </c>
      <c r="C13" s="141" t="s">
        <v>293</v>
      </c>
      <c r="D13" s="141" t="s">
        <v>206</v>
      </c>
      <c r="E13" s="141" t="s">
        <v>512</v>
      </c>
      <c r="F13" s="141" t="s">
        <v>513</v>
      </c>
      <c r="G13" s="141" t="s">
        <v>314</v>
      </c>
      <c r="H13" s="142">
        <v>5.61</v>
      </c>
      <c r="I13" s="142">
        <v>5.61</v>
      </c>
      <c r="J13" s="140"/>
      <c r="K13" s="143">
        <v>1.68</v>
      </c>
      <c r="L13" s="140"/>
      <c r="M13" s="143">
        <f t="shared" si="0"/>
        <v>3.9300000000000006</v>
      </c>
      <c r="N13" s="140"/>
      <c r="O13" s="140"/>
      <c r="P13" s="140"/>
      <c r="Q13" s="140"/>
      <c r="R13" s="142"/>
      <c r="S13" s="140"/>
      <c r="T13" s="140"/>
      <c r="U13" s="140"/>
      <c r="V13" s="140"/>
      <c r="W13" s="140"/>
      <c r="X13" s="140"/>
      <c r="Y13" s="140"/>
    </row>
    <row r="14" spans="1:25" ht="13.5" customHeight="1">
      <c r="A14" s="141" t="s">
        <v>2</v>
      </c>
      <c r="B14" s="141" t="s">
        <v>509</v>
      </c>
      <c r="C14" s="141" t="s">
        <v>293</v>
      </c>
      <c r="D14" s="141" t="s">
        <v>210</v>
      </c>
      <c r="E14" s="141" t="s">
        <v>514</v>
      </c>
      <c r="F14" s="141" t="s">
        <v>515</v>
      </c>
      <c r="G14" s="141" t="s">
        <v>318</v>
      </c>
      <c r="H14" s="142">
        <v>5.78</v>
      </c>
      <c r="I14" s="142">
        <v>5.78</v>
      </c>
      <c r="J14" s="140"/>
      <c r="K14" s="143">
        <v>1.73</v>
      </c>
      <c r="L14" s="140"/>
      <c r="M14" s="143">
        <f t="shared" si="0"/>
        <v>4.050000000000001</v>
      </c>
      <c r="N14" s="140"/>
      <c r="O14" s="140"/>
      <c r="P14" s="140"/>
      <c r="Q14" s="140"/>
      <c r="R14" s="142"/>
      <c r="S14" s="140"/>
      <c r="T14" s="140"/>
      <c r="U14" s="140"/>
      <c r="V14" s="140"/>
      <c r="W14" s="140"/>
      <c r="X14" s="140"/>
      <c r="Y14" s="140"/>
    </row>
    <row r="15" spans="1:25" ht="13.5" customHeight="1">
      <c r="A15" s="141" t="s">
        <v>2</v>
      </c>
      <c r="B15" s="141" t="s">
        <v>509</v>
      </c>
      <c r="C15" s="141" t="s">
        <v>293</v>
      </c>
      <c r="D15" s="141" t="s">
        <v>212</v>
      </c>
      <c r="E15" s="141" t="s">
        <v>516</v>
      </c>
      <c r="F15" s="141" t="s">
        <v>517</v>
      </c>
      <c r="G15" s="141" t="s">
        <v>322</v>
      </c>
      <c r="H15" s="142">
        <v>0.2</v>
      </c>
      <c r="I15" s="142">
        <v>0.2</v>
      </c>
      <c r="J15" s="140"/>
      <c r="K15" s="143">
        <v>0.06</v>
      </c>
      <c r="L15" s="140"/>
      <c r="M15" s="143">
        <f t="shared" si="0"/>
        <v>0.14</v>
      </c>
      <c r="N15" s="140"/>
      <c r="O15" s="140"/>
      <c r="P15" s="140"/>
      <c r="Q15" s="140"/>
      <c r="R15" s="142"/>
      <c r="S15" s="140"/>
      <c r="T15" s="140"/>
      <c r="U15" s="140"/>
      <c r="V15" s="140"/>
      <c r="W15" s="140"/>
      <c r="X15" s="140"/>
      <c r="Y15" s="140"/>
    </row>
    <row r="16" spans="1:25" ht="13.5" customHeight="1">
      <c r="A16" s="141" t="s">
        <v>2</v>
      </c>
      <c r="B16" s="141" t="s">
        <v>518</v>
      </c>
      <c r="C16" s="141" t="s">
        <v>296</v>
      </c>
      <c r="D16" s="141" t="s">
        <v>218</v>
      </c>
      <c r="E16" s="141" t="s">
        <v>296</v>
      </c>
      <c r="F16" s="141" t="s">
        <v>519</v>
      </c>
      <c r="G16" s="141" t="s">
        <v>296</v>
      </c>
      <c r="H16" s="142">
        <v>7.61</v>
      </c>
      <c r="I16" s="142">
        <v>7.61</v>
      </c>
      <c r="J16" s="140"/>
      <c r="K16" s="143">
        <v>2.28</v>
      </c>
      <c r="L16" s="140"/>
      <c r="M16" s="143">
        <f t="shared" si="0"/>
        <v>5.33</v>
      </c>
      <c r="N16" s="140"/>
      <c r="O16" s="140"/>
      <c r="P16" s="140"/>
      <c r="Q16" s="140"/>
      <c r="R16" s="142"/>
      <c r="S16" s="140"/>
      <c r="T16" s="140"/>
      <c r="U16" s="140"/>
      <c r="V16" s="140"/>
      <c r="W16" s="140"/>
      <c r="X16" s="140"/>
      <c r="Y16" s="140"/>
    </row>
    <row r="17" spans="1:25" ht="13.5" customHeight="1">
      <c r="A17" s="141" t="s">
        <v>2</v>
      </c>
      <c r="B17" s="141" t="s">
        <v>520</v>
      </c>
      <c r="C17" s="141" t="s">
        <v>521</v>
      </c>
      <c r="D17" s="141" t="s">
        <v>154</v>
      </c>
      <c r="E17" s="141" t="s">
        <v>505</v>
      </c>
      <c r="F17" s="141" t="s">
        <v>522</v>
      </c>
      <c r="G17" s="141" t="s">
        <v>328</v>
      </c>
      <c r="H17" s="142">
        <v>1.4</v>
      </c>
      <c r="I17" s="142">
        <v>1.4</v>
      </c>
      <c r="J17" s="140"/>
      <c r="K17" s="143">
        <v>0.42</v>
      </c>
      <c r="L17" s="140"/>
      <c r="M17" s="143">
        <f t="shared" si="0"/>
        <v>0.98</v>
      </c>
      <c r="N17" s="140"/>
      <c r="O17" s="140"/>
      <c r="P17" s="140"/>
      <c r="Q17" s="140"/>
      <c r="R17" s="142"/>
      <c r="S17" s="140"/>
      <c r="T17" s="140"/>
      <c r="U17" s="140"/>
      <c r="V17" s="140"/>
      <c r="W17" s="140"/>
      <c r="X17" s="140"/>
      <c r="Y17" s="140"/>
    </row>
    <row r="18" spans="1:25" ht="13.5" customHeight="1">
      <c r="A18" s="141" t="s">
        <v>2</v>
      </c>
      <c r="B18" s="141" t="s">
        <v>523</v>
      </c>
      <c r="C18" s="141" t="s">
        <v>524</v>
      </c>
      <c r="D18" s="141" t="s">
        <v>154</v>
      </c>
      <c r="E18" s="141" t="s">
        <v>505</v>
      </c>
      <c r="F18" s="141" t="s">
        <v>525</v>
      </c>
      <c r="G18" s="141" t="s">
        <v>383</v>
      </c>
      <c r="H18" s="142">
        <v>5.4</v>
      </c>
      <c r="I18" s="142">
        <v>5.4</v>
      </c>
      <c r="J18" s="140"/>
      <c r="K18" s="143">
        <v>1.62</v>
      </c>
      <c r="L18" s="140"/>
      <c r="M18" s="143">
        <f t="shared" si="0"/>
        <v>3.7800000000000002</v>
      </c>
      <c r="N18" s="140"/>
      <c r="O18" s="140"/>
      <c r="P18" s="140"/>
      <c r="Q18" s="140"/>
      <c r="R18" s="142"/>
      <c r="S18" s="140"/>
      <c r="T18" s="140"/>
      <c r="U18" s="140"/>
      <c r="V18" s="140"/>
      <c r="W18" s="140"/>
      <c r="X18" s="140"/>
      <c r="Y18" s="140"/>
    </row>
    <row r="19" spans="1:25" ht="13.5" customHeight="1">
      <c r="A19" s="141" t="s">
        <v>2</v>
      </c>
      <c r="B19" s="141" t="s">
        <v>526</v>
      </c>
      <c r="C19" s="141" t="s">
        <v>374</v>
      </c>
      <c r="D19" s="141" t="s">
        <v>154</v>
      </c>
      <c r="E19" s="141" t="s">
        <v>505</v>
      </c>
      <c r="F19" s="141" t="s">
        <v>527</v>
      </c>
      <c r="G19" s="141" t="s">
        <v>374</v>
      </c>
      <c r="H19" s="142">
        <v>1.41</v>
      </c>
      <c r="I19" s="142">
        <v>1.41</v>
      </c>
      <c r="J19" s="140"/>
      <c r="K19" s="143">
        <v>0.42</v>
      </c>
      <c r="L19" s="140"/>
      <c r="M19" s="143">
        <f t="shared" si="0"/>
        <v>0.99</v>
      </c>
      <c r="N19" s="140"/>
      <c r="O19" s="140"/>
      <c r="P19" s="140"/>
      <c r="Q19" s="140"/>
      <c r="R19" s="142"/>
      <c r="S19" s="140"/>
      <c r="T19" s="140"/>
      <c r="U19" s="140"/>
      <c r="V19" s="140"/>
      <c r="W19" s="140"/>
      <c r="X19" s="140"/>
      <c r="Y19" s="140"/>
    </row>
    <row r="20" spans="1:25" ht="13.5" customHeight="1">
      <c r="A20" s="141" t="s">
        <v>2</v>
      </c>
      <c r="B20" s="141" t="s">
        <v>528</v>
      </c>
      <c r="C20" s="141" t="s">
        <v>529</v>
      </c>
      <c r="D20" s="141" t="s">
        <v>154</v>
      </c>
      <c r="E20" s="141" t="s">
        <v>505</v>
      </c>
      <c r="F20" s="141" t="s">
        <v>530</v>
      </c>
      <c r="G20" s="141" t="s">
        <v>333</v>
      </c>
      <c r="H20" s="142">
        <v>1.44</v>
      </c>
      <c r="I20" s="142">
        <v>1.44</v>
      </c>
      <c r="J20" s="140"/>
      <c r="K20" s="143">
        <v>0.43</v>
      </c>
      <c r="L20" s="140"/>
      <c r="M20" s="143">
        <f t="shared" si="0"/>
        <v>1.01</v>
      </c>
      <c r="N20" s="140"/>
      <c r="O20" s="140"/>
      <c r="P20" s="140"/>
      <c r="Q20" s="140"/>
      <c r="R20" s="142"/>
      <c r="S20" s="140"/>
      <c r="T20" s="140"/>
      <c r="U20" s="140"/>
      <c r="V20" s="140"/>
      <c r="W20" s="140"/>
      <c r="X20" s="140"/>
      <c r="Y20" s="140"/>
    </row>
    <row r="21" spans="1:25" ht="13.5" customHeight="1">
      <c r="A21" s="141" t="s">
        <v>2</v>
      </c>
      <c r="B21" s="141" t="s">
        <v>528</v>
      </c>
      <c r="C21" s="141" t="s">
        <v>529</v>
      </c>
      <c r="D21" s="141" t="s">
        <v>154</v>
      </c>
      <c r="E21" s="141" t="s">
        <v>505</v>
      </c>
      <c r="F21" s="141" t="s">
        <v>531</v>
      </c>
      <c r="G21" s="141" t="s">
        <v>312</v>
      </c>
      <c r="H21" s="142">
        <v>0.03</v>
      </c>
      <c r="I21" s="142">
        <v>0.03</v>
      </c>
      <c r="J21" s="140"/>
      <c r="K21" s="143">
        <v>0.01</v>
      </c>
      <c r="L21" s="140"/>
      <c r="M21" s="143">
        <f t="shared" si="0"/>
        <v>0.019999999999999997</v>
      </c>
      <c r="N21" s="140"/>
      <c r="O21" s="140"/>
      <c r="P21" s="140"/>
      <c r="Q21" s="140"/>
      <c r="R21" s="142"/>
      <c r="S21" s="140"/>
      <c r="T21" s="140"/>
      <c r="U21" s="140"/>
      <c r="V21" s="140"/>
      <c r="W21" s="140"/>
      <c r="X21" s="140"/>
      <c r="Y21" s="140"/>
    </row>
    <row r="22" spans="1:25" ht="13.5" customHeight="1">
      <c r="A22" s="141" t="s">
        <v>532</v>
      </c>
      <c r="B22" s="141" t="s">
        <v>533</v>
      </c>
      <c r="C22" s="141" t="s">
        <v>534</v>
      </c>
      <c r="D22" s="141" t="s">
        <v>182</v>
      </c>
      <c r="E22" s="141" t="s">
        <v>535</v>
      </c>
      <c r="F22" s="141" t="s">
        <v>506</v>
      </c>
      <c r="G22" s="141" t="s">
        <v>291</v>
      </c>
      <c r="H22" s="142">
        <v>192.11</v>
      </c>
      <c r="I22" s="142">
        <v>192.11</v>
      </c>
      <c r="J22" s="140"/>
      <c r="K22" s="143">
        <v>57.63</v>
      </c>
      <c r="L22" s="140"/>
      <c r="M22" s="143">
        <f t="shared" si="0"/>
        <v>134.48000000000002</v>
      </c>
      <c r="N22" s="140"/>
      <c r="O22" s="140"/>
      <c r="P22" s="140"/>
      <c r="Q22" s="140"/>
      <c r="R22" s="142"/>
      <c r="S22" s="140"/>
      <c r="T22" s="140"/>
      <c r="U22" s="140"/>
      <c r="V22" s="140"/>
      <c r="W22" s="140"/>
      <c r="X22" s="140"/>
      <c r="Y22" s="140"/>
    </row>
    <row r="23" spans="1:25" ht="13.5" customHeight="1">
      <c r="A23" s="141" t="s">
        <v>532</v>
      </c>
      <c r="B23" s="141" t="s">
        <v>533</v>
      </c>
      <c r="C23" s="141" t="s">
        <v>534</v>
      </c>
      <c r="D23" s="141" t="s">
        <v>182</v>
      </c>
      <c r="E23" s="141" t="s">
        <v>535</v>
      </c>
      <c r="F23" s="141" t="s">
        <v>507</v>
      </c>
      <c r="G23" s="141" t="s">
        <v>294</v>
      </c>
      <c r="H23" s="142">
        <v>15.91</v>
      </c>
      <c r="I23" s="142">
        <v>15.91</v>
      </c>
      <c r="J23" s="140"/>
      <c r="K23" s="143">
        <v>4.77</v>
      </c>
      <c r="L23" s="140"/>
      <c r="M23" s="143">
        <f t="shared" si="0"/>
        <v>11.14</v>
      </c>
      <c r="N23" s="140"/>
      <c r="O23" s="140"/>
      <c r="P23" s="140"/>
      <c r="Q23" s="140"/>
      <c r="R23" s="142"/>
      <c r="S23" s="140"/>
      <c r="T23" s="140"/>
      <c r="U23" s="140"/>
      <c r="V23" s="140"/>
      <c r="W23" s="140"/>
      <c r="X23" s="140"/>
      <c r="Y23" s="140"/>
    </row>
    <row r="24" spans="1:25" ht="13.5" customHeight="1">
      <c r="A24" s="141" t="s">
        <v>532</v>
      </c>
      <c r="B24" s="141" t="s">
        <v>533</v>
      </c>
      <c r="C24" s="141" t="s">
        <v>534</v>
      </c>
      <c r="D24" s="141" t="s">
        <v>182</v>
      </c>
      <c r="E24" s="141" t="s">
        <v>535</v>
      </c>
      <c r="F24" s="141" t="s">
        <v>508</v>
      </c>
      <c r="G24" s="141" t="s">
        <v>297</v>
      </c>
      <c r="H24" s="142">
        <v>17.06</v>
      </c>
      <c r="I24" s="142">
        <v>17.06</v>
      </c>
      <c r="J24" s="140"/>
      <c r="K24" s="143">
        <v>5.12</v>
      </c>
      <c r="L24" s="140"/>
      <c r="M24" s="143">
        <f t="shared" si="0"/>
        <v>11.939999999999998</v>
      </c>
      <c r="N24" s="140"/>
      <c r="O24" s="140"/>
      <c r="P24" s="140"/>
      <c r="Q24" s="140"/>
      <c r="R24" s="142"/>
      <c r="S24" s="140"/>
      <c r="T24" s="140"/>
      <c r="U24" s="140"/>
      <c r="V24" s="140"/>
      <c r="W24" s="140"/>
      <c r="X24" s="140"/>
      <c r="Y24" s="140"/>
    </row>
    <row r="25" spans="1:25" ht="13.5" customHeight="1">
      <c r="A25" s="141" t="s">
        <v>532</v>
      </c>
      <c r="B25" s="141" t="s">
        <v>533</v>
      </c>
      <c r="C25" s="141" t="s">
        <v>534</v>
      </c>
      <c r="D25" s="141" t="s">
        <v>182</v>
      </c>
      <c r="E25" s="141" t="s">
        <v>535</v>
      </c>
      <c r="F25" s="141" t="s">
        <v>536</v>
      </c>
      <c r="G25" s="141" t="s">
        <v>305</v>
      </c>
      <c r="H25" s="142">
        <v>139.78</v>
      </c>
      <c r="I25" s="142">
        <v>139.78</v>
      </c>
      <c r="J25" s="140"/>
      <c r="K25" s="143">
        <v>41.93</v>
      </c>
      <c r="L25" s="140"/>
      <c r="M25" s="143">
        <f t="shared" si="0"/>
        <v>97.85</v>
      </c>
      <c r="N25" s="140"/>
      <c r="O25" s="140"/>
      <c r="P25" s="140"/>
      <c r="Q25" s="140"/>
      <c r="R25" s="142"/>
      <c r="S25" s="140"/>
      <c r="T25" s="140"/>
      <c r="U25" s="140"/>
      <c r="V25" s="140"/>
      <c r="W25" s="140"/>
      <c r="X25" s="140"/>
      <c r="Y25" s="140"/>
    </row>
    <row r="26" spans="1:25" ht="13.5" customHeight="1">
      <c r="A26" s="141" t="s">
        <v>532</v>
      </c>
      <c r="B26" s="141" t="s">
        <v>537</v>
      </c>
      <c r="C26" s="141" t="s">
        <v>293</v>
      </c>
      <c r="D26" s="141" t="s">
        <v>182</v>
      </c>
      <c r="E26" s="141" t="s">
        <v>535</v>
      </c>
      <c r="F26" s="141" t="s">
        <v>517</v>
      </c>
      <c r="G26" s="141" t="s">
        <v>322</v>
      </c>
      <c r="H26" s="142">
        <v>1.42</v>
      </c>
      <c r="I26" s="142">
        <v>1.42</v>
      </c>
      <c r="J26" s="140"/>
      <c r="K26" s="143">
        <v>0.43</v>
      </c>
      <c r="L26" s="140"/>
      <c r="M26" s="143">
        <f t="shared" si="0"/>
        <v>0.99</v>
      </c>
      <c r="N26" s="140"/>
      <c r="O26" s="140"/>
      <c r="P26" s="140"/>
      <c r="Q26" s="140"/>
      <c r="R26" s="142"/>
      <c r="S26" s="140"/>
      <c r="T26" s="140"/>
      <c r="U26" s="140"/>
      <c r="V26" s="140"/>
      <c r="W26" s="140"/>
      <c r="X26" s="140"/>
      <c r="Y26" s="140"/>
    </row>
    <row r="27" spans="1:25" ht="13.5" customHeight="1">
      <c r="A27" s="141" t="s">
        <v>532</v>
      </c>
      <c r="B27" s="141" t="s">
        <v>537</v>
      </c>
      <c r="C27" s="141" t="s">
        <v>293</v>
      </c>
      <c r="D27" s="141" t="s">
        <v>196</v>
      </c>
      <c r="E27" s="141" t="s">
        <v>510</v>
      </c>
      <c r="F27" s="141" t="s">
        <v>511</v>
      </c>
      <c r="G27" s="141" t="s">
        <v>308</v>
      </c>
      <c r="H27" s="142">
        <v>59.37</v>
      </c>
      <c r="I27" s="142">
        <v>59.37</v>
      </c>
      <c r="J27" s="140"/>
      <c r="K27" s="143">
        <v>17.81</v>
      </c>
      <c r="L27" s="140"/>
      <c r="M27" s="143">
        <f t="shared" si="0"/>
        <v>41.56</v>
      </c>
      <c r="N27" s="140"/>
      <c r="O27" s="140"/>
      <c r="P27" s="140"/>
      <c r="Q27" s="140"/>
      <c r="R27" s="142"/>
      <c r="S27" s="140"/>
      <c r="T27" s="140"/>
      <c r="U27" s="140"/>
      <c r="V27" s="140"/>
      <c r="W27" s="140"/>
      <c r="X27" s="140"/>
      <c r="Y27" s="140"/>
    </row>
    <row r="28" spans="1:25" ht="13.5" customHeight="1">
      <c r="A28" s="141" t="s">
        <v>532</v>
      </c>
      <c r="B28" s="141" t="s">
        <v>537</v>
      </c>
      <c r="C28" s="141" t="s">
        <v>293</v>
      </c>
      <c r="D28" s="141" t="s">
        <v>208</v>
      </c>
      <c r="E28" s="141" t="s">
        <v>538</v>
      </c>
      <c r="F28" s="141" t="s">
        <v>513</v>
      </c>
      <c r="G28" s="141" t="s">
        <v>314</v>
      </c>
      <c r="H28" s="142">
        <v>35.74</v>
      </c>
      <c r="I28" s="142">
        <v>35.74</v>
      </c>
      <c r="J28" s="140"/>
      <c r="K28" s="143">
        <v>10.72</v>
      </c>
      <c r="L28" s="140"/>
      <c r="M28" s="143">
        <f t="shared" si="0"/>
        <v>25.020000000000003</v>
      </c>
      <c r="N28" s="140"/>
      <c r="O28" s="140"/>
      <c r="P28" s="140"/>
      <c r="Q28" s="140"/>
      <c r="R28" s="142"/>
      <c r="S28" s="140"/>
      <c r="T28" s="140"/>
      <c r="U28" s="140"/>
      <c r="V28" s="140"/>
      <c r="W28" s="140"/>
      <c r="X28" s="140"/>
      <c r="Y28" s="140"/>
    </row>
    <row r="29" spans="1:25" ht="13.5" customHeight="1">
      <c r="A29" s="141" t="s">
        <v>532</v>
      </c>
      <c r="B29" s="141" t="s">
        <v>537</v>
      </c>
      <c r="C29" s="141" t="s">
        <v>293</v>
      </c>
      <c r="D29" s="141" t="s">
        <v>210</v>
      </c>
      <c r="E29" s="141" t="s">
        <v>514</v>
      </c>
      <c r="F29" s="141" t="s">
        <v>515</v>
      </c>
      <c r="G29" s="141" t="s">
        <v>318</v>
      </c>
      <c r="H29" s="142">
        <v>22.85</v>
      </c>
      <c r="I29" s="142">
        <v>22.85</v>
      </c>
      <c r="J29" s="140"/>
      <c r="K29" s="143">
        <v>6.86</v>
      </c>
      <c r="L29" s="140"/>
      <c r="M29" s="143">
        <f t="shared" si="0"/>
        <v>15.990000000000002</v>
      </c>
      <c r="N29" s="140"/>
      <c r="O29" s="140"/>
      <c r="P29" s="140"/>
      <c r="Q29" s="140"/>
      <c r="R29" s="142"/>
      <c r="S29" s="140"/>
      <c r="T29" s="140"/>
      <c r="U29" s="140"/>
      <c r="V29" s="140"/>
      <c r="W29" s="140"/>
      <c r="X29" s="140"/>
      <c r="Y29" s="140"/>
    </row>
    <row r="30" spans="1:25" ht="13.5" customHeight="1">
      <c r="A30" s="141" t="s">
        <v>532</v>
      </c>
      <c r="B30" s="141" t="s">
        <v>537</v>
      </c>
      <c r="C30" s="141" t="s">
        <v>293</v>
      </c>
      <c r="D30" s="141" t="s">
        <v>212</v>
      </c>
      <c r="E30" s="141" t="s">
        <v>516</v>
      </c>
      <c r="F30" s="141" t="s">
        <v>517</v>
      </c>
      <c r="G30" s="141" t="s">
        <v>322</v>
      </c>
      <c r="H30" s="142">
        <v>4.53</v>
      </c>
      <c r="I30" s="142">
        <v>4.53</v>
      </c>
      <c r="J30" s="140"/>
      <c r="K30" s="143">
        <v>1.36</v>
      </c>
      <c r="L30" s="140"/>
      <c r="M30" s="143">
        <f t="shared" si="0"/>
        <v>3.17</v>
      </c>
      <c r="N30" s="140"/>
      <c r="O30" s="140"/>
      <c r="P30" s="140"/>
      <c r="Q30" s="140"/>
      <c r="R30" s="142"/>
      <c r="S30" s="140"/>
      <c r="T30" s="140"/>
      <c r="U30" s="140"/>
      <c r="V30" s="140"/>
      <c r="W30" s="140"/>
      <c r="X30" s="140"/>
      <c r="Y30" s="140"/>
    </row>
    <row r="31" spans="1:25" ht="13.5" customHeight="1">
      <c r="A31" s="141" t="s">
        <v>532</v>
      </c>
      <c r="B31" s="141" t="s">
        <v>539</v>
      </c>
      <c r="C31" s="141" t="s">
        <v>296</v>
      </c>
      <c r="D31" s="141" t="s">
        <v>218</v>
      </c>
      <c r="E31" s="141" t="s">
        <v>296</v>
      </c>
      <c r="F31" s="141" t="s">
        <v>519</v>
      </c>
      <c r="G31" s="141" t="s">
        <v>296</v>
      </c>
      <c r="H31" s="142">
        <v>43.88</v>
      </c>
      <c r="I31" s="142">
        <v>43.88</v>
      </c>
      <c r="J31" s="140"/>
      <c r="K31" s="143">
        <v>13.16</v>
      </c>
      <c r="L31" s="140"/>
      <c r="M31" s="143">
        <f t="shared" si="0"/>
        <v>30.720000000000002</v>
      </c>
      <c r="N31" s="140"/>
      <c r="O31" s="140"/>
      <c r="P31" s="140"/>
      <c r="Q31" s="140"/>
      <c r="R31" s="142"/>
      <c r="S31" s="140"/>
      <c r="T31" s="140"/>
      <c r="U31" s="140"/>
      <c r="V31" s="140"/>
      <c r="W31" s="140"/>
      <c r="X31" s="140"/>
      <c r="Y31" s="140"/>
    </row>
    <row r="32" spans="1:25" ht="13.5" customHeight="1">
      <c r="A32" s="141" t="s">
        <v>532</v>
      </c>
      <c r="B32" s="141" t="s">
        <v>540</v>
      </c>
      <c r="C32" s="141" t="s">
        <v>374</v>
      </c>
      <c r="D32" s="141" t="s">
        <v>182</v>
      </c>
      <c r="E32" s="141" t="s">
        <v>535</v>
      </c>
      <c r="F32" s="141" t="s">
        <v>527</v>
      </c>
      <c r="G32" s="141" t="s">
        <v>374</v>
      </c>
      <c r="H32" s="142">
        <v>7.64</v>
      </c>
      <c r="I32" s="142">
        <v>7.64</v>
      </c>
      <c r="J32" s="140"/>
      <c r="K32" s="143">
        <v>2.29</v>
      </c>
      <c r="L32" s="140"/>
      <c r="M32" s="143">
        <f t="shared" si="0"/>
        <v>5.35</v>
      </c>
      <c r="N32" s="140"/>
      <c r="O32" s="140"/>
      <c r="P32" s="140"/>
      <c r="Q32" s="140"/>
      <c r="R32" s="142"/>
      <c r="S32" s="140"/>
      <c r="T32" s="140"/>
      <c r="U32" s="140"/>
      <c r="V32" s="140"/>
      <c r="W32" s="140"/>
      <c r="X32" s="140"/>
      <c r="Y32" s="140"/>
    </row>
    <row r="33" spans="1:25" ht="13.5" customHeight="1">
      <c r="A33" s="141" t="s">
        <v>532</v>
      </c>
      <c r="B33" s="141" t="s">
        <v>541</v>
      </c>
      <c r="C33" s="141" t="s">
        <v>529</v>
      </c>
      <c r="D33" s="141" t="s">
        <v>182</v>
      </c>
      <c r="E33" s="141" t="s">
        <v>535</v>
      </c>
      <c r="F33" s="141" t="s">
        <v>530</v>
      </c>
      <c r="G33" s="141" t="s">
        <v>333</v>
      </c>
      <c r="H33" s="142">
        <v>7.92</v>
      </c>
      <c r="I33" s="142">
        <v>7.92</v>
      </c>
      <c r="J33" s="140"/>
      <c r="K33" s="143">
        <v>2.38</v>
      </c>
      <c r="L33" s="140"/>
      <c r="M33" s="143">
        <f t="shared" si="0"/>
        <v>5.54</v>
      </c>
      <c r="N33" s="140"/>
      <c r="O33" s="140"/>
      <c r="P33" s="140"/>
      <c r="Q33" s="140"/>
      <c r="R33" s="142"/>
      <c r="S33" s="140"/>
      <c r="T33" s="140"/>
      <c r="U33" s="140"/>
      <c r="V33" s="140"/>
      <c r="W33" s="140"/>
      <c r="X33" s="140"/>
      <c r="Y33" s="140"/>
    </row>
    <row r="34" spans="1:25" ht="13.5" customHeight="1">
      <c r="A34" s="141" t="s">
        <v>532</v>
      </c>
      <c r="B34" s="141" t="s">
        <v>541</v>
      </c>
      <c r="C34" s="141" t="s">
        <v>529</v>
      </c>
      <c r="D34" s="141" t="s">
        <v>182</v>
      </c>
      <c r="E34" s="141" t="s">
        <v>535</v>
      </c>
      <c r="F34" s="141" t="s">
        <v>531</v>
      </c>
      <c r="G34" s="141" t="s">
        <v>312</v>
      </c>
      <c r="H34" s="142">
        <v>0.17</v>
      </c>
      <c r="I34" s="142">
        <v>0.17</v>
      </c>
      <c r="J34" s="140"/>
      <c r="K34" s="143">
        <v>0.05</v>
      </c>
      <c r="L34" s="140"/>
      <c r="M34" s="143">
        <f t="shared" si="0"/>
        <v>0.12000000000000001</v>
      </c>
      <c r="N34" s="140"/>
      <c r="O34" s="140"/>
      <c r="P34" s="140"/>
      <c r="Q34" s="140"/>
      <c r="R34" s="142"/>
      <c r="S34" s="140"/>
      <c r="T34" s="140"/>
      <c r="U34" s="140"/>
      <c r="V34" s="140"/>
      <c r="W34" s="140"/>
      <c r="X34" s="140"/>
      <c r="Y34" s="140"/>
    </row>
    <row r="35" spans="1:25" ht="13.5" customHeight="1">
      <c r="A35" s="141" t="s">
        <v>532</v>
      </c>
      <c r="B35" s="141" t="s">
        <v>542</v>
      </c>
      <c r="C35" s="141" t="s">
        <v>543</v>
      </c>
      <c r="D35" s="141" t="s">
        <v>182</v>
      </c>
      <c r="E35" s="141" t="s">
        <v>535</v>
      </c>
      <c r="F35" s="141" t="s">
        <v>507</v>
      </c>
      <c r="G35" s="141" t="s">
        <v>294</v>
      </c>
      <c r="H35" s="142">
        <v>19.8</v>
      </c>
      <c r="I35" s="142">
        <v>19.8</v>
      </c>
      <c r="J35" s="140"/>
      <c r="K35" s="143">
        <v>5.94</v>
      </c>
      <c r="L35" s="140"/>
      <c r="M35" s="143">
        <f t="shared" si="0"/>
        <v>13.86</v>
      </c>
      <c r="N35" s="140"/>
      <c r="O35" s="140"/>
      <c r="P35" s="140"/>
      <c r="Q35" s="140"/>
      <c r="R35" s="142"/>
      <c r="S35" s="140"/>
      <c r="T35" s="140"/>
      <c r="U35" s="140"/>
      <c r="V35" s="140"/>
      <c r="W35" s="140"/>
      <c r="X35" s="140"/>
      <c r="Y35" s="140"/>
    </row>
    <row r="36" spans="1:25" ht="13.5" customHeight="1">
      <c r="A36" s="141" t="s">
        <v>532</v>
      </c>
      <c r="B36" s="141" t="s">
        <v>544</v>
      </c>
      <c r="C36" s="141" t="s">
        <v>545</v>
      </c>
      <c r="D36" s="141" t="s">
        <v>182</v>
      </c>
      <c r="E36" s="141" t="s">
        <v>535</v>
      </c>
      <c r="F36" s="141" t="s">
        <v>536</v>
      </c>
      <c r="G36" s="141" t="s">
        <v>305</v>
      </c>
      <c r="H36" s="142">
        <v>41.74</v>
      </c>
      <c r="I36" s="142">
        <v>41.74</v>
      </c>
      <c r="J36" s="140"/>
      <c r="K36" s="143">
        <v>12.52</v>
      </c>
      <c r="L36" s="140"/>
      <c r="M36" s="143">
        <f t="shared" si="0"/>
        <v>29.220000000000002</v>
      </c>
      <c r="N36" s="140"/>
      <c r="O36" s="140"/>
      <c r="P36" s="140"/>
      <c r="Q36" s="140"/>
      <c r="R36" s="142"/>
      <c r="S36" s="140"/>
      <c r="T36" s="140"/>
      <c r="U36" s="140"/>
      <c r="V36" s="140"/>
      <c r="W36" s="140"/>
      <c r="X36" s="140"/>
      <c r="Y36" s="140"/>
    </row>
    <row r="37" spans="1:25" ht="13.5" customHeight="1">
      <c r="A37" s="141" t="s">
        <v>532</v>
      </c>
      <c r="B37" s="141" t="s">
        <v>546</v>
      </c>
      <c r="C37" s="141" t="s">
        <v>547</v>
      </c>
      <c r="D37" s="141" t="s">
        <v>200</v>
      </c>
      <c r="E37" s="141" t="s">
        <v>548</v>
      </c>
      <c r="F37" s="141" t="s">
        <v>549</v>
      </c>
      <c r="G37" s="141" t="s">
        <v>401</v>
      </c>
      <c r="H37" s="142">
        <v>0.42</v>
      </c>
      <c r="I37" s="142">
        <v>0.42</v>
      </c>
      <c r="J37" s="140"/>
      <c r="K37" s="143">
        <v>0.13</v>
      </c>
      <c r="L37" s="140"/>
      <c r="M37" s="143">
        <f t="shared" si="0"/>
        <v>0.29</v>
      </c>
      <c r="N37" s="140"/>
      <c r="O37" s="140"/>
      <c r="P37" s="140"/>
      <c r="Q37" s="140"/>
      <c r="R37" s="142"/>
      <c r="S37" s="140"/>
      <c r="T37" s="140"/>
      <c r="U37" s="140"/>
      <c r="V37" s="140"/>
      <c r="W37" s="140"/>
      <c r="X37" s="140"/>
      <c r="Y37" s="140"/>
    </row>
    <row r="38" spans="1:25" ht="13.5" customHeight="1">
      <c r="A38" s="141" t="s">
        <v>550</v>
      </c>
      <c r="B38" s="141" t="s">
        <v>551</v>
      </c>
      <c r="C38" s="141" t="s">
        <v>534</v>
      </c>
      <c r="D38" s="141" t="s">
        <v>168</v>
      </c>
      <c r="E38" s="141" t="s">
        <v>552</v>
      </c>
      <c r="F38" s="141" t="s">
        <v>506</v>
      </c>
      <c r="G38" s="141" t="s">
        <v>291</v>
      </c>
      <c r="H38" s="142">
        <v>949.98</v>
      </c>
      <c r="I38" s="142">
        <v>949.98</v>
      </c>
      <c r="J38" s="140"/>
      <c r="K38" s="143">
        <v>284.99</v>
      </c>
      <c r="L38" s="140"/>
      <c r="M38" s="143">
        <f t="shared" si="0"/>
        <v>664.99</v>
      </c>
      <c r="N38" s="140"/>
      <c r="O38" s="140"/>
      <c r="P38" s="140"/>
      <c r="Q38" s="140"/>
      <c r="R38" s="142"/>
      <c r="S38" s="140"/>
      <c r="T38" s="140"/>
      <c r="U38" s="140"/>
      <c r="V38" s="140"/>
      <c r="W38" s="140"/>
      <c r="X38" s="140"/>
      <c r="Y38" s="140"/>
    </row>
    <row r="39" spans="1:25" ht="13.5" customHeight="1">
      <c r="A39" s="141" t="s">
        <v>550</v>
      </c>
      <c r="B39" s="141" t="s">
        <v>551</v>
      </c>
      <c r="C39" s="141" t="s">
        <v>534</v>
      </c>
      <c r="D39" s="141" t="s">
        <v>168</v>
      </c>
      <c r="E39" s="141" t="s">
        <v>552</v>
      </c>
      <c r="F39" s="141" t="s">
        <v>507</v>
      </c>
      <c r="G39" s="141" t="s">
        <v>294</v>
      </c>
      <c r="H39" s="142">
        <v>85.79</v>
      </c>
      <c r="I39" s="142">
        <v>85.79</v>
      </c>
      <c r="J39" s="140"/>
      <c r="K39" s="143">
        <v>25.74</v>
      </c>
      <c r="L39" s="140"/>
      <c r="M39" s="143">
        <f t="shared" si="0"/>
        <v>60.05000000000001</v>
      </c>
      <c r="N39" s="140"/>
      <c r="O39" s="140"/>
      <c r="P39" s="140"/>
      <c r="Q39" s="140"/>
      <c r="R39" s="142"/>
      <c r="S39" s="140"/>
      <c r="T39" s="140"/>
      <c r="U39" s="140"/>
      <c r="V39" s="140"/>
      <c r="W39" s="140"/>
      <c r="X39" s="140"/>
      <c r="Y39" s="140"/>
    </row>
    <row r="40" spans="1:25" ht="13.5" customHeight="1">
      <c r="A40" s="141" t="s">
        <v>550</v>
      </c>
      <c r="B40" s="141" t="s">
        <v>551</v>
      </c>
      <c r="C40" s="141" t="s">
        <v>534</v>
      </c>
      <c r="D40" s="141" t="s">
        <v>168</v>
      </c>
      <c r="E40" s="141" t="s">
        <v>552</v>
      </c>
      <c r="F40" s="141" t="s">
        <v>508</v>
      </c>
      <c r="G40" s="141" t="s">
        <v>297</v>
      </c>
      <c r="H40" s="142">
        <v>83.66</v>
      </c>
      <c r="I40" s="142">
        <v>83.66</v>
      </c>
      <c r="J40" s="140"/>
      <c r="K40" s="143">
        <v>25.1</v>
      </c>
      <c r="L40" s="140"/>
      <c r="M40" s="143">
        <f t="shared" si="0"/>
        <v>58.559999999999995</v>
      </c>
      <c r="N40" s="140"/>
      <c r="O40" s="140"/>
      <c r="P40" s="140"/>
      <c r="Q40" s="140"/>
      <c r="R40" s="142"/>
      <c r="S40" s="140"/>
      <c r="T40" s="140"/>
      <c r="U40" s="140"/>
      <c r="V40" s="140"/>
      <c r="W40" s="140"/>
      <c r="X40" s="140"/>
      <c r="Y40" s="140"/>
    </row>
    <row r="41" spans="1:25" ht="13.5" customHeight="1">
      <c r="A41" s="141" t="s">
        <v>550</v>
      </c>
      <c r="B41" s="141" t="s">
        <v>551</v>
      </c>
      <c r="C41" s="141" t="s">
        <v>534</v>
      </c>
      <c r="D41" s="141" t="s">
        <v>168</v>
      </c>
      <c r="E41" s="141" t="s">
        <v>552</v>
      </c>
      <c r="F41" s="141" t="s">
        <v>536</v>
      </c>
      <c r="G41" s="141" t="s">
        <v>305</v>
      </c>
      <c r="H41" s="142">
        <v>741.48</v>
      </c>
      <c r="I41" s="142">
        <v>741.48</v>
      </c>
      <c r="J41" s="140"/>
      <c r="K41" s="143">
        <v>222.44</v>
      </c>
      <c r="L41" s="140"/>
      <c r="M41" s="143">
        <f t="shared" si="0"/>
        <v>519.04</v>
      </c>
      <c r="N41" s="140"/>
      <c r="O41" s="140"/>
      <c r="P41" s="140"/>
      <c r="Q41" s="140"/>
      <c r="R41" s="142"/>
      <c r="S41" s="140"/>
      <c r="T41" s="140"/>
      <c r="U41" s="140"/>
      <c r="V41" s="140"/>
      <c r="W41" s="140"/>
      <c r="X41" s="140"/>
      <c r="Y41" s="140"/>
    </row>
    <row r="42" spans="1:25" ht="13.5" customHeight="1">
      <c r="A42" s="141" t="s">
        <v>550</v>
      </c>
      <c r="B42" s="141" t="s">
        <v>553</v>
      </c>
      <c r="C42" s="141" t="s">
        <v>293</v>
      </c>
      <c r="D42" s="141" t="s">
        <v>168</v>
      </c>
      <c r="E42" s="141" t="s">
        <v>552</v>
      </c>
      <c r="F42" s="141" t="s">
        <v>517</v>
      </c>
      <c r="G42" s="141" t="s">
        <v>322</v>
      </c>
      <c r="H42" s="142">
        <v>5.96</v>
      </c>
      <c r="I42" s="142">
        <v>5.96</v>
      </c>
      <c r="J42" s="140"/>
      <c r="K42" s="143">
        <v>1.79</v>
      </c>
      <c r="L42" s="140"/>
      <c r="M42" s="143">
        <f t="shared" si="0"/>
        <v>4.17</v>
      </c>
      <c r="N42" s="140"/>
      <c r="O42" s="140"/>
      <c r="P42" s="140"/>
      <c r="Q42" s="140"/>
      <c r="R42" s="142"/>
      <c r="S42" s="140"/>
      <c r="T42" s="140"/>
      <c r="U42" s="140"/>
      <c r="V42" s="140"/>
      <c r="W42" s="140"/>
      <c r="X42" s="140"/>
      <c r="Y42" s="140"/>
    </row>
    <row r="43" spans="1:25" ht="13.5" customHeight="1">
      <c r="A43" s="141" t="s">
        <v>550</v>
      </c>
      <c r="B43" s="141" t="s">
        <v>553</v>
      </c>
      <c r="C43" s="141" t="s">
        <v>293</v>
      </c>
      <c r="D43" s="141" t="s">
        <v>196</v>
      </c>
      <c r="E43" s="141" t="s">
        <v>510</v>
      </c>
      <c r="F43" s="141" t="s">
        <v>511</v>
      </c>
      <c r="G43" s="141" t="s">
        <v>308</v>
      </c>
      <c r="H43" s="142">
        <v>276.87</v>
      </c>
      <c r="I43" s="142">
        <v>276.87</v>
      </c>
      <c r="J43" s="140"/>
      <c r="K43" s="143">
        <v>83.06</v>
      </c>
      <c r="L43" s="140"/>
      <c r="M43" s="143">
        <f t="shared" si="0"/>
        <v>193.81</v>
      </c>
      <c r="N43" s="140"/>
      <c r="O43" s="140"/>
      <c r="P43" s="140"/>
      <c r="Q43" s="140"/>
      <c r="R43" s="142"/>
      <c r="S43" s="140"/>
      <c r="T43" s="140"/>
      <c r="U43" s="140"/>
      <c r="V43" s="140"/>
      <c r="W43" s="140"/>
      <c r="X43" s="140"/>
      <c r="Y43" s="140"/>
    </row>
    <row r="44" spans="1:25" ht="13.5" customHeight="1">
      <c r="A44" s="141" t="s">
        <v>550</v>
      </c>
      <c r="B44" s="141" t="s">
        <v>553</v>
      </c>
      <c r="C44" s="141" t="s">
        <v>293</v>
      </c>
      <c r="D44" s="141" t="s">
        <v>208</v>
      </c>
      <c r="E44" s="141" t="s">
        <v>538</v>
      </c>
      <c r="F44" s="141" t="s">
        <v>513</v>
      </c>
      <c r="G44" s="141" t="s">
        <v>314</v>
      </c>
      <c r="H44" s="142">
        <v>156.08</v>
      </c>
      <c r="I44" s="142">
        <v>156.08</v>
      </c>
      <c r="J44" s="140"/>
      <c r="K44" s="143">
        <v>46.82</v>
      </c>
      <c r="L44" s="140"/>
      <c r="M44" s="143">
        <f t="shared" si="0"/>
        <v>109.26000000000002</v>
      </c>
      <c r="N44" s="140"/>
      <c r="O44" s="140"/>
      <c r="P44" s="140"/>
      <c r="Q44" s="140"/>
      <c r="R44" s="142"/>
      <c r="S44" s="140"/>
      <c r="T44" s="140"/>
      <c r="U44" s="140"/>
      <c r="V44" s="140"/>
      <c r="W44" s="140"/>
      <c r="X44" s="140"/>
      <c r="Y44" s="140"/>
    </row>
    <row r="45" spans="1:25" ht="13.5" customHeight="1">
      <c r="A45" s="141" t="s">
        <v>550</v>
      </c>
      <c r="B45" s="141" t="s">
        <v>553</v>
      </c>
      <c r="C45" s="141" t="s">
        <v>293</v>
      </c>
      <c r="D45" s="141" t="s">
        <v>210</v>
      </c>
      <c r="E45" s="141" t="s">
        <v>514</v>
      </c>
      <c r="F45" s="141" t="s">
        <v>515</v>
      </c>
      <c r="G45" s="141" t="s">
        <v>318</v>
      </c>
      <c r="H45" s="142">
        <v>85.39</v>
      </c>
      <c r="I45" s="142">
        <v>85.39</v>
      </c>
      <c r="J45" s="140"/>
      <c r="K45" s="143">
        <v>25.62</v>
      </c>
      <c r="L45" s="140"/>
      <c r="M45" s="143">
        <f t="shared" si="0"/>
        <v>59.769999999999996</v>
      </c>
      <c r="N45" s="140"/>
      <c r="O45" s="140"/>
      <c r="P45" s="140"/>
      <c r="Q45" s="140"/>
      <c r="R45" s="142"/>
      <c r="S45" s="140"/>
      <c r="T45" s="140"/>
      <c r="U45" s="140"/>
      <c r="V45" s="140"/>
      <c r="W45" s="140"/>
      <c r="X45" s="140"/>
      <c r="Y45" s="140"/>
    </row>
    <row r="46" spans="1:25" ht="13.5" customHeight="1">
      <c r="A46" s="141" t="s">
        <v>550</v>
      </c>
      <c r="B46" s="141" t="s">
        <v>553</v>
      </c>
      <c r="C46" s="141" t="s">
        <v>293</v>
      </c>
      <c r="D46" s="141" t="s">
        <v>212</v>
      </c>
      <c r="E46" s="141" t="s">
        <v>516</v>
      </c>
      <c r="F46" s="141" t="s">
        <v>517</v>
      </c>
      <c r="G46" s="141" t="s">
        <v>322</v>
      </c>
      <c r="H46" s="142">
        <v>5.19</v>
      </c>
      <c r="I46" s="142">
        <v>5.19</v>
      </c>
      <c r="J46" s="140"/>
      <c r="K46" s="143">
        <v>1.56</v>
      </c>
      <c r="L46" s="140"/>
      <c r="M46" s="143">
        <f t="shared" si="0"/>
        <v>3.6300000000000003</v>
      </c>
      <c r="N46" s="140"/>
      <c r="O46" s="140"/>
      <c r="P46" s="140"/>
      <c r="Q46" s="140"/>
      <c r="R46" s="142"/>
      <c r="S46" s="140"/>
      <c r="T46" s="140"/>
      <c r="U46" s="140"/>
      <c r="V46" s="140"/>
      <c r="W46" s="140"/>
      <c r="X46" s="140"/>
      <c r="Y46" s="140"/>
    </row>
    <row r="47" spans="1:25" ht="13.5" customHeight="1">
      <c r="A47" s="141" t="s">
        <v>550</v>
      </c>
      <c r="B47" s="141" t="s">
        <v>554</v>
      </c>
      <c r="C47" s="141" t="s">
        <v>296</v>
      </c>
      <c r="D47" s="141" t="s">
        <v>218</v>
      </c>
      <c r="E47" s="141" t="s">
        <v>296</v>
      </c>
      <c r="F47" s="141" t="s">
        <v>519</v>
      </c>
      <c r="G47" s="141" t="s">
        <v>296</v>
      </c>
      <c r="H47" s="142">
        <v>218.21</v>
      </c>
      <c r="I47" s="142">
        <v>218.21</v>
      </c>
      <c r="J47" s="140"/>
      <c r="K47" s="143">
        <v>65.46</v>
      </c>
      <c r="L47" s="140"/>
      <c r="M47" s="143">
        <f t="shared" si="0"/>
        <v>152.75</v>
      </c>
      <c r="N47" s="140"/>
      <c r="O47" s="140"/>
      <c r="P47" s="140"/>
      <c r="Q47" s="140"/>
      <c r="R47" s="142"/>
      <c r="S47" s="140"/>
      <c r="T47" s="140"/>
      <c r="U47" s="140"/>
      <c r="V47" s="140"/>
      <c r="W47" s="140"/>
      <c r="X47" s="140"/>
      <c r="Y47" s="140"/>
    </row>
    <row r="48" spans="1:25" ht="13.5" customHeight="1">
      <c r="A48" s="141" t="s">
        <v>550</v>
      </c>
      <c r="B48" s="141" t="s">
        <v>555</v>
      </c>
      <c r="C48" s="141" t="s">
        <v>374</v>
      </c>
      <c r="D48" s="141" t="s">
        <v>168</v>
      </c>
      <c r="E48" s="141" t="s">
        <v>552</v>
      </c>
      <c r="F48" s="141" t="s">
        <v>527</v>
      </c>
      <c r="G48" s="141" t="s">
        <v>374</v>
      </c>
      <c r="H48" s="142">
        <v>39.72</v>
      </c>
      <c r="I48" s="142">
        <v>39.72</v>
      </c>
      <c r="J48" s="140"/>
      <c r="K48" s="143">
        <v>11.92</v>
      </c>
      <c r="L48" s="140"/>
      <c r="M48" s="143">
        <f t="shared" si="0"/>
        <v>27.799999999999997</v>
      </c>
      <c r="N48" s="140"/>
      <c r="O48" s="140"/>
      <c r="P48" s="140"/>
      <c r="Q48" s="140"/>
      <c r="R48" s="142"/>
      <c r="S48" s="140"/>
      <c r="T48" s="140"/>
      <c r="U48" s="140"/>
      <c r="V48" s="140"/>
      <c r="W48" s="140"/>
      <c r="X48" s="140"/>
      <c r="Y48" s="140"/>
    </row>
    <row r="49" spans="1:25" ht="13.5" customHeight="1">
      <c r="A49" s="141" t="s">
        <v>550</v>
      </c>
      <c r="B49" s="141" t="s">
        <v>556</v>
      </c>
      <c r="C49" s="141" t="s">
        <v>529</v>
      </c>
      <c r="D49" s="141" t="s">
        <v>168</v>
      </c>
      <c r="E49" s="141" t="s">
        <v>552</v>
      </c>
      <c r="F49" s="141" t="s">
        <v>530</v>
      </c>
      <c r="G49" s="141" t="s">
        <v>333</v>
      </c>
      <c r="H49" s="142">
        <v>5.43</v>
      </c>
      <c r="I49" s="142">
        <v>5.43</v>
      </c>
      <c r="J49" s="140"/>
      <c r="K49" s="143">
        <v>1.63</v>
      </c>
      <c r="L49" s="140"/>
      <c r="M49" s="143">
        <f t="shared" si="0"/>
        <v>3.8</v>
      </c>
      <c r="N49" s="140"/>
      <c r="O49" s="140"/>
      <c r="P49" s="140"/>
      <c r="Q49" s="140"/>
      <c r="R49" s="142"/>
      <c r="S49" s="140"/>
      <c r="T49" s="140"/>
      <c r="U49" s="140"/>
      <c r="V49" s="140"/>
      <c r="W49" s="140"/>
      <c r="X49" s="140"/>
      <c r="Y49" s="140"/>
    </row>
    <row r="50" spans="1:25" ht="13.5" customHeight="1">
      <c r="A50" s="141" t="s">
        <v>550</v>
      </c>
      <c r="B50" s="141" t="s">
        <v>556</v>
      </c>
      <c r="C50" s="141" t="s">
        <v>529</v>
      </c>
      <c r="D50" s="141" t="s">
        <v>168</v>
      </c>
      <c r="E50" s="141" t="s">
        <v>552</v>
      </c>
      <c r="F50" s="141" t="s">
        <v>531</v>
      </c>
      <c r="G50" s="141" t="s">
        <v>312</v>
      </c>
      <c r="H50" s="142">
        <v>0.91</v>
      </c>
      <c r="I50" s="142">
        <v>0.91</v>
      </c>
      <c r="J50" s="140"/>
      <c r="K50" s="143">
        <v>0.27</v>
      </c>
      <c r="L50" s="140"/>
      <c r="M50" s="143">
        <f t="shared" si="0"/>
        <v>0.64</v>
      </c>
      <c r="N50" s="140"/>
      <c r="O50" s="140"/>
      <c r="P50" s="140"/>
      <c r="Q50" s="140"/>
      <c r="R50" s="142"/>
      <c r="S50" s="140"/>
      <c r="T50" s="140"/>
      <c r="U50" s="140"/>
      <c r="V50" s="140"/>
      <c r="W50" s="140"/>
      <c r="X50" s="140"/>
      <c r="Y50" s="140"/>
    </row>
    <row r="51" spans="1:25" ht="13.5" customHeight="1">
      <c r="A51" s="141" t="s">
        <v>550</v>
      </c>
      <c r="B51" s="141" t="s">
        <v>557</v>
      </c>
      <c r="C51" s="141" t="s">
        <v>543</v>
      </c>
      <c r="D51" s="141" t="s">
        <v>168</v>
      </c>
      <c r="E51" s="141" t="s">
        <v>552</v>
      </c>
      <c r="F51" s="141" t="s">
        <v>507</v>
      </c>
      <c r="G51" s="141" t="s">
        <v>294</v>
      </c>
      <c r="H51" s="142">
        <v>108.6</v>
      </c>
      <c r="I51" s="142">
        <v>108.6</v>
      </c>
      <c r="J51" s="140"/>
      <c r="K51" s="143">
        <v>32.58</v>
      </c>
      <c r="L51" s="140"/>
      <c r="M51" s="143">
        <f t="shared" si="0"/>
        <v>76.02</v>
      </c>
      <c r="N51" s="140"/>
      <c r="O51" s="140"/>
      <c r="P51" s="140"/>
      <c r="Q51" s="140"/>
      <c r="R51" s="142"/>
      <c r="S51" s="140"/>
      <c r="T51" s="140"/>
      <c r="U51" s="140"/>
      <c r="V51" s="140"/>
      <c r="W51" s="140"/>
      <c r="X51" s="140"/>
      <c r="Y51" s="140"/>
    </row>
    <row r="52" spans="1:25" ht="13.5" customHeight="1">
      <c r="A52" s="141" t="s">
        <v>550</v>
      </c>
      <c r="B52" s="141" t="s">
        <v>558</v>
      </c>
      <c r="C52" s="141" t="s">
        <v>545</v>
      </c>
      <c r="D52" s="141" t="s">
        <v>168</v>
      </c>
      <c r="E52" s="141" t="s">
        <v>552</v>
      </c>
      <c r="F52" s="141" t="s">
        <v>536</v>
      </c>
      <c r="G52" s="141" t="s">
        <v>305</v>
      </c>
      <c r="H52" s="142">
        <v>228.93</v>
      </c>
      <c r="I52" s="142">
        <v>228.93</v>
      </c>
      <c r="J52" s="140"/>
      <c r="K52" s="143">
        <v>68.68</v>
      </c>
      <c r="L52" s="140"/>
      <c r="M52" s="143">
        <f t="shared" si="0"/>
        <v>160.25</v>
      </c>
      <c r="N52" s="140"/>
      <c r="O52" s="140"/>
      <c r="P52" s="140"/>
      <c r="Q52" s="140"/>
      <c r="R52" s="142"/>
      <c r="S52" s="140"/>
      <c r="T52" s="140"/>
      <c r="U52" s="140"/>
      <c r="V52" s="140"/>
      <c r="W52" s="140"/>
      <c r="X52" s="140"/>
      <c r="Y52" s="140"/>
    </row>
    <row r="53" spans="1:25" ht="13.5" customHeight="1">
      <c r="A53" s="141" t="s">
        <v>550</v>
      </c>
      <c r="B53" s="141" t="s">
        <v>559</v>
      </c>
      <c r="C53" s="141" t="s">
        <v>547</v>
      </c>
      <c r="D53" s="141" t="s">
        <v>200</v>
      </c>
      <c r="E53" s="141" t="s">
        <v>548</v>
      </c>
      <c r="F53" s="141" t="s">
        <v>549</v>
      </c>
      <c r="G53" s="141" t="s">
        <v>401</v>
      </c>
      <c r="H53" s="142">
        <v>2.53</v>
      </c>
      <c r="I53" s="142">
        <v>2.53</v>
      </c>
      <c r="J53" s="140"/>
      <c r="K53" s="143">
        <v>0.76</v>
      </c>
      <c r="L53" s="140"/>
      <c r="M53" s="143">
        <f t="shared" si="0"/>
        <v>1.7699999999999998</v>
      </c>
      <c r="N53" s="140"/>
      <c r="O53" s="140"/>
      <c r="P53" s="140"/>
      <c r="Q53" s="140"/>
      <c r="R53" s="142"/>
      <c r="S53" s="140"/>
      <c r="T53" s="140"/>
      <c r="U53" s="140"/>
      <c r="V53" s="140"/>
      <c r="W53" s="140"/>
      <c r="X53" s="140"/>
      <c r="Y53" s="140"/>
    </row>
    <row r="54" spans="1:25" ht="13.5" customHeight="1">
      <c r="A54" s="141" t="s">
        <v>560</v>
      </c>
      <c r="B54" s="141" t="s">
        <v>561</v>
      </c>
      <c r="C54" s="141" t="s">
        <v>534</v>
      </c>
      <c r="D54" s="141" t="s">
        <v>168</v>
      </c>
      <c r="E54" s="141" t="s">
        <v>552</v>
      </c>
      <c r="F54" s="141" t="s">
        <v>506</v>
      </c>
      <c r="G54" s="141" t="s">
        <v>291</v>
      </c>
      <c r="H54" s="142">
        <v>619.75</v>
      </c>
      <c r="I54" s="142">
        <v>619.75</v>
      </c>
      <c r="J54" s="140"/>
      <c r="K54" s="143">
        <v>185.93</v>
      </c>
      <c r="L54" s="140"/>
      <c r="M54" s="143">
        <f t="shared" si="0"/>
        <v>433.82</v>
      </c>
      <c r="N54" s="140"/>
      <c r="O54" s="140"/>
      <c r="P54" s="140"/>
      <c r="Q54" s="140"/>
      <c r="R54" s="142"/>
      <c r="S54" s="140"/>
      <c r="T54" s="140"/>
      <c r="U54" s="140"/>
      <c r="V54" s="140"/>
      <c r="W54" s="140"/>
      <c r="X54" s="140"/>
      <c r="Y54" s="140"/>
    </row>
    <row r="55" spans="1:25" ht="13.5" customHeight="1">
      <c r="A55" s="141" t="s">
        <v>560</v>
      </c>
      <c r="B55" s="141" t="s">
        <v>561</v>
      </c>
      <c r="C55" s="141" t="s">
        <v>534</v>
      </c>
      <c r="D55" s="141" t="s">
        <v>168</v>
      </c>
      <c r="E55" s="141" t="s">
        <v>552</v>
      </c>
      <c r="F55" s="141" t="s">
        <v>507</v>
      </c>
      <c r="G55" s="141" t="s">
        <v>294</v>
      </c>
      <c r="H55" s="142">
        <v>120.2</v>
      </c>
      <c r="I55" s="142">
        <v>120.2</v>
      </c>
      <c r="J55" s="140"/>
      <c r="K55" s="143">
        <v>36.06</v>
      </c>
      <c r="L55" s="140"/>
      <c r="M55" s="143">
        <f t="shared" si="0"/>
        <v>84.14</v>
      </c>
      <c r="N55" s="140"/>
      <c r="O55" s="140"/>
      <c r="P55" s="140"/>
      <c r="Q55" s="140"/>
      <c r="R55" s="142"/>
      <c r="S55" s="140"/>
      <c r="T55" s="140"/>
      <c r="U55" s="140"/>
      <c r="V55" s="140"/>
      <c r="W55" s="140"/>
      <c r="X55" s="140"/>
      <c r="Y55" s="140"/>
    </row>
    <row r="56" spans="1:25" ht="13.5" customHeight="1">
      <c r="A56" s="141" t="s">
        <v>560</v>
      </c>
      <c r="B56" s="141" t="s">
        <v>561</v>
      </c>
      <c r="C56" s="141" t="s">
        <v>534</v>
      </c>
      <c r="D56" s="141" t="s">
        <v>168</v>
      </c>
      <c r="E56" s="141" t="s">
        <v>552</v>
      </c>
      <c r="F56" s="141" t="s">
        <v>508</v>
      </c>
      <c r="G56" s="141" t="s">
        <v>297</v>
      </c>
      <c r="H56" s="142">
        <v>54.8</v>
      </c>
      <c r="I56" s="142">
        <v>54.8</v>
      </c>
      <c r="J56" s="140"/>
      <c r="K56" s="143">
        <v>16.44</v>
      </c>
      <c r="L56" s="140"/>
      <c r="M56" s="143">
        <f t="shared" si="0"/>
        <v>38.36</v>
      </c>
      <c r="N56" s="140"/>
      <c r="O56" s="140"/>
      <c r="P56" s="140"/>
      <c r="Q56" s="140"/>
      <c r="R56" s="142"/>
      <c r="S56" s="140"/>
      <c r="T56" s="140"/>
      <c r="U56" s="140"/>
      <c r="V56" s="140"/>
      <c r="W56" s="140"/>
      <c r="X56" s="140"/>
      <c r="Y56" s="140"/>
    </row>
    <row r="57" spans="1:25" ht="13.5" customHeight="1">
      <c r="A57" s="141" t="s">
        <v>560</v>
      </c>
      <c r="B57" s="141" t="s">
        <v>561</v>
      </c>
      <c r="C57" s="141" t="s">
        <v>534</v>
      </c>
      <c r="D57" s="141" t="s">
        <v>168</v>
      </c>
      <c r="E57" s="141" t="s">
        <v>552</v>
      </c>
      <c r="F57" s="141" t="s">
        <v>536</v>
      </c>
      <c r="G57" s="141" t="s">
        <v>305</v>
      </c>
      <c r="H57" s="142">
        <v>494.19</v>
      </c>
      <c r="I57" s="142">
        <v>494.19</v>
      </c>
      <c r="J57" s="140"/>
      <c r="K57" s="143">
        <v>148.26</v>
      </c>
      <c r="L57" s="140"/>
      <c r="M57" s="143">
        <f t="shared" si="0"/>
        <v>345.93</v>
      </c>
      <c r="N57" s="140"/>
      <c r="O57" s="140"/>
      <c r="P57" s="140"/>
      <c r="Q57" s="140"/>
      <c r="R57" s="142"/>
      <c r="S57" s="140"/>
      <c r="T57" s="140"/>
      <c r="U57" s="140"/>
      <c r="V57" s="140"/>
      <c r="W57" s="140"/>
      <c r="X57" s="140"/>
      <c r="Y57" s="140"/>
    </row>
    <row r="58" spans="1:25" ht="13.5" customHeight="1">
      <c r="A58" s="141" t="s">
        <v>560</v>
      </c>
      <c r="B58" s="141" t="s">
        <v>562</v>
      </c>
      <c r="C58" s="141" t="s">
        <v>293</v>
      </c>
      <c r="D58" s="141" t="s">
        <v>168</v>
      </c>
      <c r="E58" s="141" t="s">
        <v>552</v>
      </c>
      <c r="F58" s="141" t="s">
        <v>517</v>
      </c>
      <c r="G58" s="141" t="s">
        <v>322</v>
      </c>
      <c r="H58" s="142">
        <v>4.35</v>
      </c>
      <c r="I58" s="142">
        <v>4.35</v>
      </c>
      <c r="J58" s="140"/>
      <c r="K58" s="143">
        <v>1.31</v>
      </c>
      <c r="L58" s="140"/>
      <c r="M58" s="143">
        <f t="shared" si="0"/>
        <v>3.0399999999999996</v>
      </c>
      <c r="N58" s="140"/>
      <c r="O58" s="140"/>
      <c r="P58" s="140"/>
      <c r="Q58" s="140"/>
      <c r="R58" s="142"/>
      <c r="S58" s="140"/>
      <c r="T58" s="140"/>
      <c r="U58" s="140"/>
      <c r="V58" s="140"/>
      <c r="W58" s="140"/>
      <c r="X58" s="140"/>
      <c r="Y58" s="140"/>
    </row>
    <row r="59" spans="1:25" ht="13.5" customHeight="1">
      <c r="A59" s="141" t="s">
        <v>560</v>
      </c>
      <c r="B59" s="141" t="s">
        <v>562</v>
      </c>
      <c r="C59" s="141" t="s">
        <v>293</v>
      </c>
      <c r="D59" s="141" t="s">
        <v>196</v>
      </c>
      <c r="E59" s="141" t="s">
        <v>510</v>
      </c>
      <c r="F59" s="141" t="s">
        <v>511</v>
      </c>
      <c r="G59" s="141" t="s">
        <v>308</v>
      </c>
      <c r="H59" s="142">
        <v>183.24</v>
      </c>
      <c r="I59" s="142">
        <v>183.24</v>
      </c>
      <c r="J59" s="140"/>
      <c r="K59" s="143">
        <v>54.97</v>
      </c>
      <c r="L59" s="140"/>
      <c r="M59" s="143">
        <f t="shared" si="0"/>
        <v>128.27</v>
      </c>
      <c r="N59" s="140"/>
      <c r="O59" s="140"/>
      <c r="P59" s="140"/>
      <c r="Q59" s="140"/>
      <c r="R59" s="142"/>
      <c r="S59" s="140"/>
      <c r="T59" s="140"/>
      <c r="U59" s="140"/>
      <c r="V59" s="140"/>
      <c r="W59" s="140"/>
      <c r="X59" s="140"/>
      <c r="Y59" s="140"/>
    </row>
    <row r="60" spans="1:25" ht="13.5" customHeight="1">
      <c r="A60" s="141" t="s">
        <v>560</v>
      </c>
      <c r="B60" s="141" t="s">
        <v>562</v>
      </c>
      <c r="C60" s="141" t="s">
        <v>293</v>
      </c>
      <c r="D60" s="141" t="s">
        <v>208</v>
      </c>
      <c r="E60" s="141" t="s">
        <v>538</v>
      </c>
      <c r="F60" s="141" t="s">
        <v>513</v>
      </c>
      <c r="G60" s="141" t="s">
        <v>314</v>
      </c>
      <c r="H60" s="142">
        <v>114.47</v>
      </c>
      <c r="I60" s="142">
        <v>114.47</v>
      </c>
      <c r="J60" s="140"/>
      <c r="K60" s="143">
        <v>34.34</v>
      </c>
      <c r="L60" s="140"/>
      <c r="M60" s="143">
        <f t="shared" si="0"/>
        <v>80.13</v>
      </c>
      <c r="N60" s="140"/>
      <c r="O60" s="140"/>
      <c r="P60" s="140"/>
      <c r="Q60" s="140"/>
      <c r="R60" s="142"/>
      <c r="S60" s="140"/>
      <c r="T60" s="140"/>
      <c r="U60" s="140"/>
      <c r="V60" s="140"/>
      <c r="W60" s="140"/>
      <c r="X60" s="140"/>
      <c r="Y60" s="140"/>
    </row>
    <row r="61" spans="1:25" ht="13.5" customHeight="1">
      <c r="A61" s="141" t="s">
        <v>560</v>
      </c>
      <c r="B61" s="141" t="s">
        <v>562</v>
      </c>
      <c r="C61" s="141" t="s">
        <v>293</v>
      </c>
      <c r="D61" s="141" t="s">
        <v>210</v>
      </c>
      <c r="E61" s="141" t="s">
        <v>514</v>
      </c>
      <c r="F61" s="141" t="s">
        <v>515</v>
      </c>
      <c r="G61" s="141" t="s">
        <v>318</v>
      </c>
      <c r="H61" s="142">
        <v>60.19</v>
      </c>
      <c r="I61" s="142">
        <v>60.19</v>
      </c>
      <c r="J61" s="140"/>
      <c r="K61" s="143">
        <v>18.06</v>
      </c>
      <c r="L61" s="140"/>
      <c r="M61" s="143">
        <f t="shared" si="0"/>
        <v>42.129999999999995</v>
      </c>
      <c r="N61" s="140"/>
      <c r="O61" s="140"/>
      <c r="P61" s="140"/>
      <c r="Q61" s="140"/>
      <c r="R61" s="142"/>
      <c r="S61" s="140"/>
      <c r="T61" s="140"/>
      <c r="U61" s="140"/>
      <c r="V61" s="140"/>
      <c r="W61" s="140"/>
      <c r="X61" s="140"/>
      <c r="Y61" s="140"/>
    </row>
    <row r="62" spans="1:25" ht="13.5" customHeight="1">
      <c r="A62" s="141" t="s">
        <v>560</v>
      </c>
      <c r="B62" s="141" t="s">
        <v>562</v>
      </c>
      <c r="C62" s="141" t="s">
        <v>293</v>
      </c>
      <c r="D62" s="141" t="s">
        <v>212</v>
      </c>
      <c r="E62" s="141" t="s">
        <v>516</v>
      </c>
      <c r="F62" s="141" t="s">
        <v>517</v>
      </c>
      <c r="G62" s="141" t="s">
        <v>322</v>
      </c>
      <c r="H62" s="142">
        <v>5.21</v>
      </c>
      <c r="I62" s="142">
        <v>5.21</v>
      </c>
      <c r="J62" s="140"/>
      <c r="K62" s="143">
        <v>1.56</v>
      </c>
      <c r="L62" s="140"/>
      <c r="M62" s="143">
        <f t="shared" si="0"/>
        <v>3.65</v>
      </c>
      <c r="N62" s="140"/>
      <c r="O62" s="140"/>
      <c r="P62" s="140"/>
      <c r="Q62" s="140"/>
      <c r="R62" s="142"/>
      <c r="S62" s="140"/>
      <c r="T62" s="140"/>
      <c r="U62" s="140"/>
      <c r="V62" s="140"/>
      <c r="W62" s="140"/>
      <c r="X62" s="140"/>
      <c r="Y62" s="140"/>
    </row>
    <row r="63" spans="1:25" ht="13.5" customHeight="1">
      <c r="A63" s="141" t="s">
        <v>560</v>
      </c>
      <c r="B63" s="141" t="s">
        <v>563</v>
      </c>
      <c r="C63" s="141" t="s">
        <v>296</v>
      </c>
      <c r="D63" s="141" t="s">
        <v>218</v>
      </c>
      <c r="E63" s="141" t="s">
        <v>296</v>
      </c>
      <c r="F63" s="141" t="s">
        <v>519</v>
      </c>
      <c r="G63" s="141" t="s">
        <v>296</v>
      </c>
      <c r="H63" s="142">
        <v>145.18</v>
      </c>
      <c r="I63" s="142">
        <v>145.18</v>
      </c>
      <c r="J63" s="140"/>
      <c r="K63" s="143">
        <v>43.55</v>
      </c>
      <c r="L63" s="140"/>
      <c r="M63" s="143">
        <f t="shared" si="0"/>
        <v>101.63000000000001</v>
      </c>
      <c r="N63" s="140"/>
      <c r="O63" s="140"/>
      <c r="P63" s="140"/>
      <c r="Q63" s="140"/>
      <c r="R63" s="142"/>
      <c r="S63" s="140"/>
      <c r="T63" s="140"/>
      <c r="U63" s="140"/>
      <c r="V63" s="140"/>
      <c r="W63" s="140"/>
      <c r="X63" s="140"/>
      <c r="Y63" s="140"/>
    </row>
    <row r="64" spans="1:25" ht="13.5" customHeight="1">
      <c r="A64" s="141" t="s">
        <v>560</v>
      </c>
      <c r="B64" s="141" t="s">
        <v>564</v>
      </c>
      <c r="C64" s="141" t="s">
        <v>374</v>
      </c>
      <c r="D64" s="141" t="s">
        <v>168</v>
      </c>
      <c r="E64" s="141" t="s">
        <v>552</v>
      </c>
      <c r="F64" s="141" t="s">
        <v>527</v>
      </c>
      <c r="G64" s="141" t="s">
        <v>374</v>
      </c>
      <c r="H64" s="142">
        <v>25.77</v>
      </c>
      <c r="I64" s="142">
        <v>25.77</v>
      </c>
      <c r="J64" s="140"/>
      <c r="K64" s="143">
        <v>7.73</v>
      </c>
      <c r="L64" s="140"/>
      <c r="M64" s="143">
        <f t="shared" si="0"/>
        <v>18.04</v>
      </c>
      <c r="N64" s="140"/>
      <c r="O64" s="140"/>
      <c r="P64" s="140"/>
      <c r="Q64" s="140"/>
      <c r="R64" s="142"/>
      <c r="S64" s="140"/>
      <c r="T64" s="140"/>
      <c r="U64" s="140"/>
      <c r="V64" s="140"/>
      <c r="W64" s="140"/>
      <c r="X64" s="140"/>
      <c r="Y64" s="140"/>
    </row>
    <row r="65" spans="1:25" ht="13.5" customHeight="1">
      <c r="A65" s="141" t="s">
        <v>560</v>
      </c>
      <c r="B65" s="141" t="s">
        <v>565</v>
      </c>
      <c r="C65" s="141" t="s">
        <v>529</v>
      </c>
      <c r="D65" s="141" t="s">
        <v>168</v>
      </c>
      <c r="E65" s="141" t="s">
        <v>552</v>
      </c>
      <c r="F65" s="141" t="s">
        <v>530</v>
      </c>
      <c r="G65" s="141" t="s">
        <v>333</v>
      </c>
      <c r="H65" s="142">
        <v>3.48</v>
      </c>
      <c r="I65" s="142">
        <v>3.48</v>
      </c>
      <c r="J65" s="140"/>
      <c r="K65" s="143">
        <v>1.04</v>
      </c>
      <c r="L65" s="140"/>
      <c r="M65" s="143">
        <f t="shared" si="0"/>
        <v>2.44</v>
      </c>
      <c r="N65" s="140"/>
      <c r="O65" s="140"/>
      <c r="P65" s="140"/>
      <c r="Q65" s="140"/>
      <c r="R65" s="142"/>
      <c r="S65" s="140"/>
      <c r="T65" s="140"/>
      <c r="U65" s="140"/>
      <c r="V65" s="140"/>
      <c r="W65" s="140"/>
      <c r="X65" s="140"/>
      <c r="Y65" s="140"/>
    </row>
    <row r="66" spans="1:25" ht="13.5" customHeight="1">
      <c r="A66" s="141" t="s">
        <v>560</v>
      </c>
      <c r="B66" s="141" t="s">
        <v>565</v>
      </c>
      <c r="C66" s="141" t="s">
        <v>529</v>
      </c>
      <c r="D66" s="141" t="s">
        <v>168</v>
      </c>
      <c r="E66" s="141" t="s">
        <v>552</v>
      </c>
      <c r="F66" s="141" t="s">
        <v>531</v>
      </c>
      <c r="G66" s="141" t="s">
        <v>312</v>
      </c>
      <c r="H66" s="142">
        <v>0.58</v>
      </c>
      <c r="I66" s="142">
        <v>0.58</v>
      </c>
      <c r="J66" s="140"/>
      <c r="K66" s="143">
        <v>0.17</v>
      </c>
      <c r="L66" s="140"/>
      <c r="M66" s="143">
        <f t="shared" si="0"/>
        <v>0.4099999999999999</v>
      </c>
      <c r="N66" s="140"/>
      <c r="O66" s="140"/>
      <c r="P66" s="140"/>
      <c r="Q66" s="140"/>
      <c r="R66" s="142"/>
      <c r="S66" s="140"/>
      <c r="T66" s="140"/>
      <c r="U66" s="140"/>
      <c r="V66" s="140"/>
      <c r="W66" s="140"/>
      <c r="X66" s="140"/>
      <c r="Y66" s="140"/>
    </row>
    <row r="67" spans="1:25" ht="13.5" customHeight="1">
      <c r="A67" s="141" t="s">
        <v>560</v>
      </c>
      <c r="B67" s="141" t="s">
        <v>566</v>
      </c>
      <c r="C67" s="141" t="s">
        <v>567</v>
      </c>
      <c r="D67" s="141" t="s">
        <v>168</v>
      </c>
      <c r="E67" s="141" t="s">
        <v>552</v>
      </c>
      <c r="F67" s="141" t="s">
        <v>536</v>
      </c>
      <c r="G67" s="141" t="s">
        <v>305</v>
      </c>
      <c r="H67" s="142">
        <v>57.94</v>
      </c>
      <c r="I67" s="142"/>
      <c r="J67" s="140"/>
      <c r="K67" s="143"/>
      <c r="L67" s="140"/>
      <c r="M67" s="143"/>
      <c r="N67" s="140"/>
      <c r="O67" s="140"/>
      <c r="P67" s="140"/>
      <c r="Q67" s="140"/>
      <c r="R67" s="142">
        <v>57.94</v>
      </c>
      <c r="S67" s="140"/>
      <c r="T67" s="140"/>
      <c r="U67" s="140"/>
      <c r="V67" s="140"/>
      <c r="W67" s="140"/>
      <c r="X67" s="140"/>
      <c r="Y67" s="140"/>
    </row>
    <row r="68" spans="1:25" ht="13.5" customHeight="1">
      <c r="A68" s="141" t="s">
        <v>560</v>
      </c>
      <c r="B68" s="141" t="s">
        <v>568</v>
      </c>
      <c r="C68" s="141" t="s">
        <v>393</v>
      </c>
      <c r="D68" s="141" t="s">
        <v>194</v>
      </c>
      <c r="E68" s="141" t="s">
        <v>569</v>
      </c>
      <c r="F68" s="141" t="s">
        <v>570</v>
      </c>
      <c r="G68" s="141" t="s">
        <v>393</v>
      </c>
      <c r="H68" s="142">
        <v>16.24</v>
      </c>
      <c r="I68" s="142">
        <v>16.24</v>
      </c>
      <c r="J68" s="140"/>
      <c r="K68" s="143">
        <v>4.87</v>
      </c>
      <c r="L68" s="140"/>
      <c r="M68" s="143">
        <f t="shared" si="0"/>
        <v>11.369999999999997</v>
      </c>
      <c r="N68" s="140"/>
      <c r="O68" s="140"/>
      <c r="P68" s="140"/>
      <c r="Q68" s="140"/>
      <c r="R68" s="142"/>
      <c r="S68" s="140"/>
      <c r="T68" s="140"/>
      <c r="U68" s="140"/>
      <c r="V68" s="140"/>
      <c r="W68" s="140"/>
      <c r="X68" s="140"/>
      <c r="Y68" s="140"/>
    </row>
    <row r="69" spans="1:25" ht="13.5" customHeight="1">
      <c r="A69" s="141" t="s">
        <v>560</v>
      </c>
      <c r="B69" s="141" t="s">
        <v>571</v>
      </c>
      <c r="C69" s="141" t="s">
        <v>543</v>
      </c>
      <c r="D69" s="141" t="s">
        <v>168</v>
      </c>
      <c r="E69" s="141" t="s">
        <v>552</v>
      </c>
      <c r="F69" s="141" t="s">
        <v>507</v>
      </c>
      <c r="G69" s="141" t="s">
        <v>294</v>
      </c>
      <c r="H69" s="142">
        <v>69.6</v>
      </c>
      <c r="I69" s="142">
        <v>69.6</v>
      </c>
      <c r="J69" s="140"/>
      <c r="K69" s="143">
        <v>20.88</v>
      </c>
      <c r="L69" s="140"/>
      <c r="M69" s="143">
        <f t="shared" si="0"/>
        <v>48.72</v>
      </c>
      <c r="N69" s="140"/>
      <c r="O69" s="140"/>
      <c r="P69" s="140"/>
      <c r="Q69" s="140"/>
      <c r="R69" s="142"/>
      <c r="S69" s="140"/>
      <c r="T69" s="140"/>
      <c r="U69" s="140"/>
      <c r="V69" s="140"/>
      <c r="W69" s="140"/>
      <c r="X69" s="140"/>
      <c r="Y69" s="140"/>
    </row>
    <row r="70" spans="1:25" ht="13.5" customHeight="1">
      <c r="A70" s="141" t="s">
        <v>560</v>
      </c>
      <c r="B70" s="141" t="s">
        <v>572</v>
      </c>
      <c r="C70" s="141" t="s">
        <v>545</v>
      </c>
      <c r="D70" s="141" t="s">
        <v>168</v>
      </c>
      <c r="E70" s="141" t="s">
        <v>552</v>
      </c>
      <c r="F70" s="141" t="s">
        <v>536</v>
      </c>
      <c r="G70" s="141" t="s">
        <v>305</v>
      </c>
      <c r="H70" s="142">
        <v>146.72</v>
      </c>
      <c r="I70" s="142">
        <v>146.72</v>
      </c>
      <c r="J70" s="140"/>
      <c r="K70" s="143">
        <v>44.02</v>
      </c>
      <c r="L70" s="140"/>
      <c r="M70" s="143">
        <f t="shared" si="0"/>
        <v>102.69999999999999</v>
      </c>
      <c r="N70" s="140"/>
      <c r="O70" s="140"/>
      <c r="P70" s="140"/>
      <c r="Q70" s="140"/>
      <c r="R70" s="142"/>
      <c r="S70" s="140"/>
      <c r="T70" s="140"/>
      <c r="U70" s="140"/>
      <c r="V70" s="140"/>
      <c r="W70" s="140"/>
      <c r="X70" s="140"/>
      <c r="Y70" s="140"/>
    </row>
    <row r="71" spans="1:25" ht="13.5" customHeight="1">
      <c r="A71" s="141" t="s">
        <v>560</v>
      </c>
      <c r="B71" s="141" t="s">
        <v>573</v>
      </c>
      <c r="C71" s="141" t="s">
        <v>547</v>
      </c>
      <c r="D71" s="141" t="s">
        <v>200</v>
      </c>
      <c r="E71" s="141" t="s">
        <v>548</v>
      </c>
      <c r="F71" s="141" t="s">
        <v>549</v>
      </c>
      <c r="G71" s="141" t="s">
        <v>401</v>
      </c>
      <c r="H71" s="142">
        <v>6.02</v>
      </c>
      <c r="I71" s="142">
        <v>6.02</v>
      </c>
      <c r="J71" s="140"/>
      <c r="K71" s="143">
        <v>1.81</v>
      </c>
      <c r="L71" s="140"/>
      <c r="M71" s="143">
        <f t="shared" si="0"/>
        <v>4.209999999999999</v>
      </c>
      <c r="N71" s="140"/>
      <c r="O71" s="140"/>
      <c r="P71" s="140"/>
      <c r="Q71" s="140"/>
      <c r="R71" s="142"/>
      <c r="S71" s="140"/>
      <c r="T71" s="140"/>
      <c r="U71" s="140"/>
      <c r="V71" s="140"/>
      <c r="W71" s="140"/>
      <c r="X71" s="140"/>
      <c r="Y71" s="140"/>
    </row>
    <row r="72" spans="1:25" ht="13.5" customHeight="1">
      <c r="A72" s="141" t="s">
        <v>574</v>
      </c>
      <c r="B72" s="141" t="s">
        <v>575</v>
      </c>
      <c r="C72" s="141" t="s">
        <v>534</v>
      </c>
      <c r="D72" s="141" t="s">
        <v>166</v>
      </c>
      <c r="E72" s="141" t="s">
        <v>576</v>
      </c>
      <c r="F72" s="141" t="s">
        <v>506</v>
      </c>
      <c r="G72" s="141" t="s">
        <v>291</v>
      </c>
      <c r="H72" s="142">
        <v>410.11</v>
      </c>
      <c r="I72" s="142">
        <v>410.11</v>
      </c>
      <c r="J72" s="140"/>
      <c r="K72" s="143">
        <v>123.03</v>
      </c>
      <c r="L72" s="140"/>
      <c r="M72" s="143">
        <f t="shared" si="0"/>
        <v>287.08000000000004</v>
      </c>
      <c r="N72" s="140"/>
      <c r="O72" s="140"/>
      <c r="P72" s="140"/>
      <c r="Q72" s="140"/>
      <c r="R72" s="142"/>
      <c r="S72" s="140"/>
      <c r="T72" s="140"/>
      <c r="U72" s="140"/>
      <c r="V72" s="140"/>
      <c r="W72" s="140"/>
      <c r="X72" s="140"/>
      <c r="Y72" s="140"/>
    </row>
    <row r="73" spans="1:25" ht="13.5" customHeight="1">
      <c r="A73" s="141" t="s">
        <v>574</v>
      </c>
      <c r="B73" s="141" t="s">
        <v>575</v>
      </c>
      <c r="C73" s="141" t="s">
        <v>534</v>
      </c>
      <c r="D73" s="141" t="s">
        <v>166</v>
      </c>
      <c r="E73" s="141" t="s">
        <v>576</v>
      </c>
      <c r="F73" s="141" t="s">
        <v>507</v>
      </c>
      <c r="G73" s="141" t="s">
        <v>294</v>
      </c>
      <c r="H73" s="142">
        <v>88.5</v>
      </c>
      <c r="I73" s="142">
        <v>88.5</v>
      </c>
      <c r="J73" s="140"/>
      <c r="K73" s="143">
        <v>26.55</v>
      </c>
      <c r="L73" s="140"/>
      <c r="M73" s="143">
        <f t="shared" si="0"/>
        <v>61.95</v>
      </c>
      <c r="N73" s="140"/>
      <c r="O73" s="140"/>
      <c r="P73" s="140"/>
      <c r="Q73" s="140"/>
      <c r="R73" s="142"/>
      <c r="S73" s="140"/>
      <c r="T73" s="140"/>
      <c r="U73" s="140"/>
      <c r="V73" s="140"/>
      <c r="W73" s="140"/>
      <c r="X73" s="140"/>
      <c r="Y73" s="140"/>
    </row>
    <row r="74" spans="1:25" ht="13.5" customHeight="1">
      <c r="A74" s="141" t="s">
        <v>574</v>
      </c>
      <c r="B74" s="141" t="s">
        <v>575</v>
      </c>
      <c r="C74" s="141" t="s">
        <v>534</v>
      </c>
      <c r="D74" s="141" t="s">
        <v>166</v>
      </c>
      <c r="E74" s="141" t="s">
        <v>576</v>
      </c>
      <c r="F74" s="141" t="s">
        <v>508</v>
      </c>
      <c r="G74" s="141" t="s">
        <v>297</v>
      </c>
      <c r="H74" s="142">
        <v>35.68</v>
      </c>
      <c r="I74" s="142">
        <v>35.68</v>
      </c>
      <c r="J74" s="140"/>
      <c r="K74" s="143">
        <v>10.7</v>
      </c>
      <c r="L74" s="140"/>
      <c r="M74" s="143">
        <f aca="true" t="shared" si="1" ref="M74:M137">H74-K74</f>
        <v>24.98</v>
      </c>
      <c r="N74" s="140"/>
      <c r="O74" s="140"/>
      <c r="P74" s="140"/>
      <c r="Q74" s="140"/>
      <c r="R74" s="142"/>
      <c r="S74" s="140"/>
      <c r="T74" s="140"/>
      <c r="U74" s="140"/>
      <c r="V74" s="140"/>
      <c r="W74" s="140"/>
      <c r="X74" s="140"/>
      <c r="Y74" s="140"/>
    </row>
    <row r="75" spans="1:25" ht="13.5" customHeight="1">
      <c r="A75" s="141" t="s">
        <v>574</v>
      </c>
      <c r="B75" s="141" t="s">
        <v>575</v>
      </c>
      <c r="C75" s="141" t="s">
        <v>534</v>
      </c>
      <c r="D75" s="141" t="s">
        <v>166</v>
      </c>
      <c r="E75" s="141" t="s">
        <v>576</v>
      </c>
      <c r="F75" s="141" t="s">
        <v>536</v>
      </c>
      <c r="G75" s="141" t="s">
        <v>305</v>
      </c>
      <c r="H75" s="142">
        <v>295.02</v>
      </c>
      <c r="I75" s="142">
        <v>295.02</v>
      </c>
      <c r="J75" s="140"/>
      <c r="K75" s="143">
        <v>88.51</v>
      </c>
      <c r="L75" s="140"/>
      <c r="M75" s="143">
        <f t="shared" si="1"/>
        <v>206.51</v>
      </c>
      <c r="N75" s="140"/>
      <c r="O75" s="140"/>
      <c r="P75" s="140"/>
      <c r="Q75" s="140"/>
      <c r="R75" s="142"/>
      <c r="S75" s="140"/>
      <c r="T75" s="140"/>
      <c r="U75" s="140"/>
      <c r="V75" s="140"/>
      <c r="W75" s="140"/>
      <c r="X75" s="140"/>
      <c r="Y75" s="140"/>
    </row>
    <row r="76" spans="1:25" ht="13.5" customHeight="1">
      <c r="A76" s="141" t="s">
        <v>574</v>
      </c>
      <c r="B76" s="141" t="s">
        <v>577</v>
      </c>
      <c r="C76" s="141" t="s">
        <v>293</v>
      </c>
      <c r="D76" s="141" t="s">
        <v>166</v>
      </c>
      <c r="E76" s="141" t="s">
        <v>576</v>
      </c>
      <c r="F76" s="141" t="s">
        <v>517</v>
      </c>
      <c r="G76" s="141" t="s">
        <v>322</v>
      </c>
      <c r="H76" s="142">
        <v>3.32</v>
      </c>
      <c r="I76" s="142">
        <v>3.32</v>
      </c>
      <c r="J76" s="140"/>
      <c r="K76" s="143">
        <v>1</v>
      </c>
      <c r="L76" s="140"/>
      <c r="M76" s="143">
        <f t="shared" si="1"/>
        <v>2.32</v>
      </c>
      <c r="N76" s="140"/>
      <c r="O76" s="140"/>
      <c r="P76" s="140"/>
      <c r="Q76" s="140"/>
      <c r="R76" s="142"/>
      <c r="S76" s="140"/>
      <c r="T76" s="140"/>
      <c r="U76" s="140"/>
      <c r="V76" s="140"/>
      <c r="W76" s="140"/>
      <c r="X76" s="140"/>
      <c r="Y76" s="140"/>
    </row>
    <row r="77" spans="1:25" ht="13.5" customHeight="1">
      <c r="A77" s="141" t="s">
        <v>574</v>
      </c>
      <c r="B77" s="141" t="s">
        <v>577</v>
      </c>
      <c r="C77" s="141" t="s">
        <v>293</v>
      </c>
      <c r="D77" s="141" t="s">
        <v>196</v>
      </c>
      <c r="E77" s="141" t="s">
        <v>510</v>
      </c>
      <c r="F77" s="141" t="s">
        <v>511</v>
      </c>
      <c r="G77" s="141" t="s">
        <v>308</v>
      </c>
      <c r="H77" s="142">
        <v>108.47</v>
      </c>
      <c r="I77" s="142">
        <v>108.47</v>
      </c>
      <c r="J77" s="140"/>
      <c r="K77" s="143">
        <v>32.54</v>
      </c>
      <c r="L77" s="140"/>
      <c r="M77" s="143">
        <f t="shared" si="1"/>
        <v>75.93</v>
      </c>
      <c r="N77" s="140"/>
      <c r="O77" s="140"/>
      <c r="P77" s="140"/>
      <c r="Q77" s="140"/>
      <c r="R77" s="142"/>
      <c r="S77" s="140"/>
      <c r="T77" s="140"/>
      <c r="U77" s="140"/>
      <c r="V77" s="140"/>
      <c r="W77" s="140"/>
      <c r="X77" s="140"/>
      <c r="Y77" s="140"/>
    </row>
    <row r="78" spans="1:25" ht="13.5" customHeight="1">
      <c r="A78" s="141" t="s">
        <v>574</v>
      </c>
      <c r="B78" s="141" t="s">
        <v>577</v>
      </c>
      <c r="C78" s="141" t="s">
        <v>293</v>
      </c>
      <c r="D78" s="141" t="s">
        <v>208</v>
      </c>
      <c r="E78" s="141" t="s">
        <v>538</v>
      </c>
      <c r="F78" s="141" t="s">
        <v>513</v>
      </c>
      <c r="G78" s="141" t="s">
        <v>314</v>
      </c>
      <c r="H78" s="142">
        <v>73.35</v>
      </c>
      <c r="I78" s="142">
        <v>73.35</v>
      </c>
      <c r="J78" s="140"/>
      <c r="K78" s="143">
        <v>22.01</v>
      </c>
      <c r="L78" s="140"/>
      <c r="M78" s="143">
        <f t="shared" si="1"/>
        <v>51.33999999999999</v>
      </c>
      <c r="N78" s="140"/>
      <c r="O78" s="140"/>
      <c r="P78" s="140"/>
      <c r="Q78" s="140"/>
      <c r="R78" s="142"/>
      <c r="S78" s="140"/>
      <c r="T78" s="140"/>
      <c r="U78" s="140"/>
      <c r="V78" s="140"/>
      <c r="W78" s="140"/>
      <c r="X78" s="140"/>
      <c r="Y78" s="140"/>
    </row>
    <row r="79" spans="1:25" ht="13.5" customHeight="1">
      <c r="A79" s="141" t="s">
        <v>574</v>
      </c>
      <c r="B79" s="141" t="s">
        <v>577</v>
      </c>
      <c r="C79" s="141" t="s">
        <v>293</v>
      </c>
      <c r="D79" s="141" t="s">
        <v>210</v>
      </c>
      <c r="E79" s="141" t="s">
        <v>514</v>
      </c>
      <c r="F79" s="141" t="s">
        <v>515</v>
      </c>
      <c r="G79" s="141" t="s">
        <v>318</v>
      </c>
      <c r="H79" s="142">
        <v>31.9</v>
      </c>
      <c r="I79" s="142">
        <v>31.9</v>
      </c>
      <c r="J79" s="140"/>
      <c r="K79" s="143">
        <v>9.57</v>
      </c>
      <c r="L79" s="140"/>
      <c r="M79" s="143">
        <f t="shared" si="1"/>
        <v>22.33</v>
      </c>
      <c r="N79" s="140"/>
      <c r="O79" s="140"/>
      <c r="P79" s="140"/>
      <c r="Q79" s="140"/>
      <c r="R79" s="142"/>
      <c r="S79" s="140"/>
      <c r="T79" s="140"/>
      <c r="U79" s="140"/>
      <c r="V79" s="140"/>
      <c r="W79" s="140"/>
      <c r="X79" s="140"/>
      <c r="Y79" s="140"/>
    </row>
    <row r="80" spans="1:25" ht="13.5" customHeight="1">
      <c r="A80" s="141" t="s">
        <v>574</v>
      </c>
      <c r="B80" s="141" t="s">
        <v>577</v>
      </c>
      <c r="C80" s="141" t="s">
        <v>293</v>
      </c>
      <c r="D80" s="141" t="s">
        <v>212</v>
      </c>
      <c r="E80" s="141" t="s">
        <v>516</v>
      </c>
      <c r="F80" s="141" t="s">
        <v>517</v>
      </c>
      <c r="G80" s="141" t="s">
        <v>322</v>
      </c>
      <c r="H80" s="142">
        <v>2.3</v>
      </c>
      <c r="I80" s="142">
        <v>2.3</v>
      </c>
      <c r="J80" s="140"/>
      <c r="K80" s="143">
        <v>0.69</v>
      </c>
      <c r="L80" s="140"/>
      <c r="M80" s="143">
        <f t="shared" si="1"/>
        <v>1.6099999999999999</v>
      </c>
      <c r="N80" s="140"/>
      <c r="O80" s="140"/>
      <c r="P80" s="140"/>
      <c r="Q80" s="140"/>
      <c r="R80" s="142"/>
      <c r="S80" s="140"/>
      <c r="T80" s="140"/>
      <c r="U80" s="140"/>
      <c r="V80" s="140"/>
      <c r="W80" s="140"/>
      <c r="X80" s="140"/>
      <c r="Y80" s="140"/>
    </row>
    <row r="81" spans="1:25" ht="13.5" customHeight="1">
      <c r="A81" s="141" t="s">
        <v>574</v>
      </c>
      <c r="B81" s="141" t="s">
        <v>578</v>
      </c>
      <c r="C81" s="141" t="s">
        <v>296</v>
      </c>
      <c r="D81" s="141" t="s">
        <v>218</v>
      </c>
      <c r="E81" s="141" t="s">
        <v>296</v>
      </c>
      <c r="F81" s="141" t="s">
        <v>519</v>
      </c>
      <c r="G81" s="141" t="s">
        <v>296</v>
      </c>
      <c r="H81" s="142">
        <v>87.27</v>
      </c>
      <c r="I81" s="142">
        <v>87.27</v>
      </c>
      <c r="J81" s="140"/>
      <c r="K81" s="143">
        <v>26.18</v>
      </c>
      <c r="L81" s="140"/>
      <c r="M81" s="143">
        <f t="shared" si="1"/>
        <v>61.089999999999996</v>
      </c>
      <c r="N81" s="140"/>
      <c r="O81" s="140"/>
      <c r="P81" s="140"/>
      <c r="Q81" s="140"/>
      <c r="R81" s="142"/>
      <c r="S81" s="140"/>
      <c r="T81" s="140"/>
      <c r="U81" s="140"/>
      <c r="V81" s="140"/>
      <c r="W81" s="140"/>
      <c r="X81" s="140"/>
      <c r="Y81" s="140"/>
    </row>
    <row r="82" spans="1:25" ht="13.5" customHeight="1">
      <c r="A82" s="141" t="s">
        <v>574</v>
      </c>
      <c r="B82" s="141" t="s">
        <v>579</v>
      </c>
      <c r="C82" s="141" t="s">
        <v>374</v>
      </c>
      <c r="D82" s="141" t="s">
        <v>166</v>
      </c>
      <c r="E82" s="141" t="s">
        <v>576</v>
      </c>
      <c r="F82" s="141" t="s">
        <v>527</v>
      </c>
      <c r="G82" s="141" t="s">
        <v>374</v>
      </c>
      <c r="H82" s="142">
        <v>16.48</v>
      </c>
      <c r="I82" s="142">
        <v>16.48</v>
      </c>
      <c r="J82" s="140"/>
      <c r="K82" s="143">
        <v>4.94</v>
      </c>
      <c r="L82" s="140"/>
      <c r="M82" s="143">
        <f t="shared" si="1"/>
        <v>11.54</v>
      </c>
      <c r="N82" s="140"/>
      <c r="O82" s="140"/>
      <c r="P82" s="140"/>
      <c r="Q82" s="140"/>
      <c r="R82" s="142"/>
      <c r="S82" s="140"/>
      <c r="T82" s="140"/>
      <c r="U82" s="140"/>
      <c r="V82" s="140"/>
      <c r="W82" s="140"/>
      <c r="X82" s="140"/>
      <c r="Y82" s="140"/>
    </row>
    <row r="83" spans="1:25" ht="13.5" customHeight="1">
      <c r="A83" s="141" t="s">
        <v>574</v>
      </c>
      <c r="B83" s="141" t="s">
        <v>580</v>
      </c>
      <c r="C83" s="141" t="s">
        <v>529</v>
      </c>
      <c r="D83" s="141" t="s">
        <v>166</v>
      </c>
      <c r="E83" s="141" t="s">
        <v>576</v>
      </c>
      <c r="F83" s="141" t="s">
        <v>530</v>
      </c>
      <c r="G83" s="141" t="s">
        <v>333</v>
      </c>
      <c r="H83" s="142">
        <v>2.22</v>
      </c>
      <c r="I83" s="142">
        <v>2.22</v>
      </c>
      <c r="J83" s="140"/>
      <c r="K83" s="143">
        <v>0.67</v>
      </c>
      <c r="L83" s="140"/>
      <c r="M83" s="143">
        <f t="shared" si="1"/>
        <v>1.5500000000000003</v>
      </c>
      <c r="N83" s="140"/>
      <c r="O83" s="140"/>
      <c r="P83" s="140"/>
      <c r="Q83" s="140"/>
      <c r="R83" s="142"/>
      <c r="S83" s="140"/>
      <c r="T83" s="140"/>
      <c r="U83" s="140"/>
      <c r="V83" s="140"/>
      <c r="W83" s="140"/>
      <c r="X83" s="140"/>
      <c r="Y83" s="140"/>
    </row>
    <row r="84" spans="1:25" ht="13.5" customHeight="1">
      <c r="A84" s="141" t="s">
        <v>574</v>
      </c>
      <c r="B84" s="141" t="s">
        <v>580</v>
      </c>
      <c r="C84" s="141" t="s">
        <v>529</v>
      </c>
      <c r="D84" s="141" t="s">
        <v>166</v>
      </c>
      <c r="E84" s="141" t="s">
        <v>576</v>
      </c>
      <c r="F84" s="141" t="s">
        <v>531</v>
      </c>
      <c r="G84" s="141" t="s">
        <v>312</v>
      </c>
      <c r="H84" s="142">
        <v>0.37</v>
      </c>
      <c r="I84" s="142">
        <v>0.37</v>
      </c>
      <c r="J84" s="140"/>
      <c r="K84" s="143">
        <v>0.11</v>
      </c>
      <c r="L84" s="140"/>
      <c r="M84" s="143">
        <f t="shared" si="1"/>
        <v>0.26</v>
      </c>
      <c r="N84" s="140"/>
      <c r="O84" s="140"/>
      <c r="P84" s="140"/>
      <c r="Q84" s="140"/>
      <c r="R84" s="142"/>
      <c r="S84" s="140"/>
      <c r="T84" s="140"/>
      <c r="U84" s="140"/>
      <c r="V84" s="140"/>
      <c r="W84" s="140"/>
      <c r="X84" s="140"/>
      <c r="Y84" s="140"/>
    </row>
    <row r="85" spans="1:25" ht="13.5" customHeight="1">
      <c r="A85" s="141" t="s">
        <v>574</v>
      </c>
      <c r="B85" s="141" t="s">
        <v>581</v>
      </c>
      <c r="C85" s="141" t="s">
        <v>582</v>
      </c>
      <c r="D85" s="141" t="s">
        <v>166</v>
      </c>
      <c r="E85" s="141" t="s">
        <v>576</v>
      </c>
      <c r="F85" s="141" t="s">
        <v>583</v>
      </c>
      <c r="G85" s="141" t="s">
        <v>299</v>
      </c>
      <c r="H85" s="142">
        <v>40.66</v>
      </c>
      <c r="I85" s="142">
        <v>40.66</v>
      </c>
      <c r="J85" s="140"/>
      <c r="K85" s="143">
        <v>12.2</v>
      </c>
      <c r="L85" s="140"/>
      <c r="M85" s="143">
        <f t="shared" si="1"/>
        <v>28.459999999999997</v>
      </c>
      <c r="N85" s="140"/>
      <c r="O85" s="140"/>
      <c r="P85" s="140"/>
      <c r="Q85" s="140"/>
      <c r="R85" s="142"/>
      <c r="S85" s="140"/>
      <c r="T85" s="140"/>
      <c r="U85" s="140"/>
      <c r="V85" s="140"/>
      <c r="W85" s="140"/>
      <c r="X85" s="140"/>
      <c r="Y85" s="140"/>
    </row>
    <row r="86" spans="1:25" ht="13.5" customHeight="1">
      <c r="A86" s="141" t="s">
        <v>574</v>
      </c>
      <c r="B86" s="141" t="s">
        <v>584</v>
      </c>
      <c r="C86" s="141" t="s">
        <v>543</v>
      </c>
      <c r="D86" s="141" t="s">
        <v>166</v>
      </c>
      <c r="E86" s="141" t="s">
        <v>576</v>
      </c>
      <c r="F86" s="141" t="s">
        <v>507</v>
      </c>
      <c r="G86" s="141" t="s">
        <v>294</v>
      </c>
      <c r="H86" s="142">
        <v>48.84</v>
      </c>
      <c r="I86" s="142">
        <v>48.84</v>
      </c>
      <c r="J86" s="140"/>
      <c r="K86" s="143">
        <v>14.65</v>
      </c>
      <c r="L86" s="140"/>
      <c r="M86" s="143">
        <f t="shared" si="1"/>
        <v>34.190000000000005</v>
      </c>
      <c r="N86" s="140"/>
      <c r="O86" s="140"/>
      <c r="P86" s="140"/>
      <c r="Q86" s="140"/>
      <c r="R86" s="142"/>
      <c r="S86" s="140"/>
      <c r="T86" s="140"/>
      <c r="U86" s="140"/>
      <c r="V86" s="140"/>
      <c r="W86" s="140"/>
      <c r="X86" s="140"/>
      <c r="Y86" s="140"/>
    </row>
    <row r="87" spans="1:25" ht="13.5" customHeight="1">
      <c r="A87" s="141" t="s">
        <v>574</v>
      </c>
      <c r="B87" s="141" t="s">
        <v>585</v>
      </c>
      <c r="C87" s="141" t="s">
        <v>547</v>
      </c>
      <c r="D87" s="141" t="s">
        <v>200</v>
      </c>
      <c r="E87" s="141" t="s">
        <v>548</v>
      </c>
      <c r="F87" s="141" t="s">
        <v>549</v>
      </c>
      <c r="G87" s="141" t="s">
        <v>401</v>
      </c>
      <c r="H87" s="142">
        <v>0.42</v>
      </c>
      <c r="I87" s="142">
        <v>0.42</v>
      </c>
      <c r="J87" s="140"/>
      <c r="K87" s="143">
        <v>0.13</v>
      </c>
      <c r="L87" s="140"/>
      <c r="M87" s="143">
        <f t="shared" si="1"/>
        <v>0.29</v>
      </c>
      <c r="N87" s="140"/>
      <c r="O87" s="140"/>
      <c r="P87" s="140"/>
      <c r="Q87" s="140"/>
      <c r="R87" s="142"/>
      <c r="S87" s="140"/>
      <c r="T87" s="140"/>
      <c r="U87" s="140"/>
      <c r="V87" s="140"/>
      <c r="W87" s="140"/>
      <c r="X87" s="140"/>
      <c r="Y87" s="140"/>
    </row>
    <row r="88" spans="1:25" ht="13.5" customHeight="1">
      <c r="A88" s="141" t="s">
        <v>574</v>
      </c>
      <c r="B88" s="141" t="s">
        <v>586</v>
      </c>
      <c r="C88" s="141" t="s">
        <v>545</v>
      </c>
      <c r="D88" s="141" t="s">
        <v>166</v>
      </c>
      <c r="E88" s="141" t="s">
        <v>576</v>
      </c>
      <c r="F88" s="141" t="s">
        <v>536</v>
      </c>
      <c r="G88" s="141" t="s">
        <v>305</v>
      </c>
      <c r="H88" s="142">
        <v>89.8</v>
      </c>
      <c r="I88" s="142">
        <v>89.8</v>
      </c>
      <c r="J88" s="140"/>
      <c r="K88" s="143">
        <v>26.94</v>
      </c>
      <c r="L88" s="140"/>
      <c r="M88" s="143">
        <f t="shared" si="1"/>
        <v>62.86</v>
      </c>
      <c r="N88" s="140"/>
      <c r="O88" s="140"/>
      <c r="P88" s="140"/>
      <c r="Q88" s="140"/>
      <c r="R88" s="142"/>
      <c r="S88" s="140"/>
      <c r="T88" s="140"/>
      <c r="U88" s="140"/>
      <c r="V88" s="140"/>
      <c r="W88" s="140"/>
      <c r="X88" s="140"/>
      <c r="Y88" s="140"/>
    </row>
    <row r="89" spans="1:25" ht="13.5" customHeight="1">
      <c r="A89" s="141" t="s">
        <v>587</v>
      </c>
      <c r="B89" s="141" t="s">
        <v>588</v>
      </c>
      <c r="C89" s="141" t="s">
        <v>534</v>
      </c>
      <c r="D89" s="141" t="s">
        <v>162</v>
      </c>
      <c r="E89" s="141" t="s">
        <v>589</v>
      </c>
      <c r="F89" s="141" t="s">
        <v>506</v>
      </c>
      <c r="G89" s="141" t="s">
        <v>291</v>
      </c>
      <c r="H89" s="142">
        <v>53.49</v>
      </c>
      <c r="I89" s="142">
        <v>53.49</v>
      </c>
      <c r="J89" s="140"/>
      <c r="K89" s="143">
        <v>16.05</v>
      </c>
      <c r="L89" s="140"/>
      <c r="M89" s="143">
        <f t="shared" si="1"/>
        <v>37.44</v>
      </c>
      <c r="N89" s="140"/>
      <c r="O89" s="140"/>
      <c r="P89" s="140"/>
      <c r="Q89" s="140"/>
      <c r="R89" s="142"/>
      <c r="S89" s="140"/>
      <c r="T89" s="140"/>
      <c r="U89" s="140"/>
      <c r="V89" s="140"/>
      <c r="W89" s="140"/>
      <c r="X89" s="140"/>
      <c r="Y89" s="140"/>
    </row>
    <row r="90" spans="1:25" ht="13.5" customHeight="1">
      <c r="A90" s="141" t="s">
        <v>587</v>
      </c>
      <c r="B90" s="141" t="s">
        <v>588</v>
      </c>
      <c r="C90" s="141" t="s">
        <v>534</v>
      </c>
      <c r="D90" s="141" t="s">
        <v>162</v>
      </c>
      <c r="E90" s="141" t="s">
        <v>589</v>
      </c>
      <c r="F90" s="141" t="s">
        <v>507</v>
      </c>
      <c r="G90" s="141" t="s">
        <v>294</v>
      </c>
      <c r="H90" s="142">
        <v>4.95</v>
      </c>
      <c r="I90" s="142">
        <v>4.95</v>
      </c>
      <c r="J90" s="140"/>
      <c r="K90" s="143">
        <v>1.49</v>
      </c>
      <c r="L90" s="140"/>
      <c r="M90" s="143">
        <f t="shared" si="1"/>
        <v>3.46</v>
      </c>
      <c r="N90" s="140"/>
      <c r="O90" s="140"/>
      <c r="P90" s="140"/>
      <c r="Q90" s="140"/>
      <c r="R90" s="142"/>
      <c r="S90" s="140"/>
      <c r="T90" s="140"/>
      <c r="U90" s="140"/>
      <c r="V90" s="140"/>
      <c r="W90" s="140"/>
      <c r="X90" s="140"/>
      <c r="Y90" s="140"/>
    </row>
    <row r="91" spans="1:25" ht="13.5" customHeight="1">
      <c r="A91" s="141" t="s">
        <v>587</v>
      </c>
      <c r="B91" s="141" t="s">
        <v>588</v>
      </c>
      <c r="C91" s="141" t="s">
        <v>534</v>
      </c>
      <c r="D91" s="141" t="s">
        <v>162</v>
      </c>
      <c r="E91" s="141" t="s">
        <v>589</v>
      </c>
      <c r="F91" s="141" t="s">
        <v>508</v>
      </c>
      <c r="G91" s="141" t="s">
        <v>297</v>
      </c>
      <c r="H91" s="142">
        <v>4.61</v>
      </c>
      <c r="I91" s="142">
        <v>4.61</v>
      </c>
      <c r="J91" s="140"/>
      <c r="K91" s="143">
        <v>1.38</v>
      </c>
      <c r="L91" s="140"/>
      <c r="M91" s="143">
        <f t="shared" si="1"/>
        <v>3.2300000000000004</v>
      </c>
      <c r="N91" s="140"/>
      <c r="O91" s="140"/>
      <c r="P91" s="140"/>
      <c r="Q91" s="140"/>
      <c r="R91" s="142"/>
      <c r="S91" s="140"/>
      <c r="T91" s="140"/>
      <c r="U91" s="140"/>
      <c r="V91" s="140"/>
      <c r="W91" s="140"/>
      <c r="X91" s="140"/>
      <c r="Y91" s="140"/>
    </row>
    <row r="92" spans="1:25" ht="13.5" customHeight="1">
      <c r="A92" s="141" t="s">
        <v>587</v>
      </c>
      <c r="B92" s="141" t="s">
        <v>588</v>
      </c>
      <c r="C92" s="141" t="s">
        <v>534</v>
      </c>
      <c r="D92" s="141" t="s">
        <v>162</v>
      </c>
      <c r="E92" s="141" t="s">
        <v>589</v>
      </c>
      <c r="F92" s="141" t="s">
        <v>536</v>
      </c>
      <c r="G92" s="141" t="s">
        <v>305</v>
      </c>
      <c r="H92" s="142">
        <v>43.7</v>
      </c>
      <c r="I92" s="142">
        <v>43.7</v>
      </c>
      <c r="J92" s="140"/>
      <c r="K92" s="143">
        <v>13.11</v>
      </c>
      <c r="L92" s="140"/>
      <c r="M92" s="143">
        <f t="shared" si="1"/>
        <v>30.590000000000003</v>
      </c>
      <c r="N92" s="140"/>
      <c r="O92" s="140"/>
      <c r="P92" s="140"/>
      <c r="Q92" s="140"/>
      <c r="R92" s="142"/>
      <c r="S92" s="140"/>
      <c r="T92" s="140"/>
      <c r="U92" s="140"/>
      <c r="V92" s="140"/>
      <c r="W92" s="140"/>
      <c r="X92" s="140"/>
      <c r="Y92" s="140"/>
    </row>
    <row r="93" spans="1:25" ht="13.5" customHeight="1">
      <c r="A93" s="141" t="s">
        <v>587</v>
      </c>
      <c r="B93" s="141" t="s">
        <v>590</v>
      </c>
      <c r="C93" s="141" t="s">
        <v>293</v>
      </c>
      <c r="D93" s="141" t="s">
        <v>162</v>
      </c>
      <c r="E93" s="141" t="s">
        <v>589</v>
      </c>
      <c r="F93" s="141" t="s">
        <v>517</v>
      </c>
      <c r="G93" s="141" t="s">
        <v>322</v>
      </c>
      <c r="H93" s="142">
        <v>0.43</v>
      </c>
      <c r="I93" s="142">
        <v>0.43</v>
      </c>
      <c r="J93" s="140"/>
      <c r="K93" s="143">
        <v>0.13</v>
      </c>
      <c r="L93" s="140"/>
      <c r="M93" s="143">
        <f t="shared" si="1"/>
        <v>0.3</v>
      </c>
      <c r="N93" s="140"/>
      <c r="O93" s="140"/>
      <c r="P93" s="140"/>
      <c r="Q93" s="140"/>
      <c r="R93" s="142"/>
      <c r="S93" s="140"/>
      <c r="T93" s="140"/>
      <c r="U93" s="140"/>
      <c r="V93" s="140"/>
      <c r="W93" s="140"/>
      <c r="X93" s="140"/>
      <c r="Y93" s="140"/>
    </row>
    <row r="94" spans="1:25" ht="13.5" customHeight="1">
      <c r="A94" s="141" t="s">
        <v>587</v>
      </c>
      <c r="B94" s="141" t="s">
        <v>590</v>
      </c>
      <c r="C94" s="141" t="s">
        <v>293</v>
      </c>
      <c r="D94" s="141" t="s">
        <v>196</v>
      </c>
      <c r="E94" s="141" t="s">
        <v>510</v>
      </c>
      <c r="F94" s="141" t="s">
        <v>511</v>
      </c>
      <c r="G94" s="141" t="s">
        <v>308</v>
      </c>
      <c r="H94" s="142">
        <v>16</v>
      </c>
      <c r="I94" s="142">
        <v>16</v>
      </c>
      <c r="J94" s="140"/>
      <c r="K94" s="143">
        <v>4.8</v>
      </c>
      <c r="L94" s="140"/>
      <c r="M94" s="143">
        <f t="shared" si="1"/>
        <v>11.2</v>
      </c>
      <c r="N94" s="140"/>
      <c r="O94" s="140"/>
      <c r="P94" s="140"/>
      <c r="Q94" s="140"/>
      <c r="R94" s="142"/>
      <c r="S94" s="140"/>
      <c r="T94" s="140"/>
      <c r="U94" s="140"/>
      <c r="V94" s="140"/>
      <c r="W94" s="140"/>
      <c r="X94" s="140"/>
      <c r="Y94" s="140"/>
    </row>
    <row r="95" spans="1:25" ht="13.5" customHeight="1">
      <c r="A95" s="141" t="s">
        <v>587</v>
      </c>
      <c r="B95" s="141" t="s">
        <v>590</v>
      </c>
      <c r="C95" s="141" t="s">
        <v>293</v>
      </c>
      <c r="D95" s="141" t="s">
        <v>208</v>
      </c>
      <c r="E95" s="141" t="s">
        <v>538</v>
      </c>
      <c r="F95" s="141" t="s">
        <v>513</v>
      </c>
      <c r="G95" s="141" t="s">
        <v>314</v>
      </c>
      <c r="H95" s="142">
        <v>9.54</v>
      </c>
      <c r="I95" s="142">
        <v>9.54</v>
      </c>
      <c r="J95" s="140"/>
      <c r="K95" s="143">
        <v>2.86</v>
      </c>
      <c r="L95" s="140"/>
      <c r="M95" s="143">
        <f t="shared" si="1"/>
        <v>6.68</v>
      </c>
      <c r="N95" s="140"/>
      <c r="O95" s="140"/>
      <c r="P95" s="140"/>
      <c r="Q95" s="140"/>
      <c r="R95" s="142"/>
      <c r="S95" s="140"/>
      <c r="T95" s="140"/>
      <c r="U95" s="140"/>
      <c r="V95" s="140"/>
      <c r="W95" s="140"/>
      <c r="X95" s="140"/>
      <c r="Y95" s="140"/>
    </row>
    <row r="96" spans="1:25" ht="13.5" customHeight="1">
      <c r="A96" s="141" t="s">
        <v>587</v>
      </c>
      <c r="B96" s="141" t="s">
        <v>590</v>
      </c>
      <c r="C96" s="141" t="s">
        <v>293</v>
      </c>
      <c r="D96" s="141" t="s">
        <v>210</v>
      </c>
      <c r="E96" s="141" t="s">
        <v>514</v>
      </c>
      <c r="F96" s="141" t="s">
        <v>515</v>
      </c>
      <c r="G96" s="141" t="s">
        <v>318</v>
      </c>
      <c r="H96" s="142">
        <v>5.2</v>
      </c>
      <c r="I96" s="142">
        <v>5.2</v>
      </c>
      <c r="J96" s="140"/>
      <c r="K96" s="143">
        <v>1.56</v>
      </c>
      <c r="L96" s="140"/>
      <c r="M96" s="143">
        <f t="shared" si="1"/>
        <v>3.64</v>
      </c>
      <c r="N96" s="140"/>
      <c r="O96" s="140"/>
      <c r="P96" s="140"/>
      <c r="Q96" s="140"/>
      <c r="R96" s="142"/>
      <c r="S96" s="140"/>
      <c r="T96" s="140"/>
      <c r="U96" s="140"/>
      <c r="V96" s="140"/>
      <c r="W96" s="140"/>
      <c r="X96" s="140"/>
      <c r="Y96" s="140"/>
    </row>
    <row r="97" spans="1:25" ht="13.5" customHeight="1">
      <c r="A97" s="141" t="s">
        <v>587</v>
      </c>
      <c r="B97" s="141" t="s">
        <v>590</v>
      </c>
      <c r="C97" s="141" t="s">
        <v>293</v>
      </c>
      <c r="D97" s="141" t="s">
        <v>212</v>
      </c>
      <c r="E97" s="141" t="s">
        <v>516</v>
      </c>
      <c r="F97" s="141" t="s">
        <v>517</v>
      </c>
      <c r="G97" s="141" t="s">
        <v>322</v>
      </c>
      <c r="H97" s="142">
        <v>0.35</v>
      </c>
      <c r="I97" s="142">
        <v>0.35</v>
      </c>
      <c r="J97" s="140"/>
      <c r="K97" s="143">
        <v>0.11</v>
      </c>
      <c r="L97" s="140"/>
      <c r="M97" s="143">
        <f t="shared" si="1"/>
        <v>0.24</v>
      </c>
      <c r="N97" s="140"/>
      <c r="O97" s="140"/>
      <c r="P97" s="140"/>
      <c r="Q97" s="140"/>
      <c r="R97" s="142"/>
      <c r="S97" s="140"/>
      <c r="T97" s="140"/>
      <c r="U97" s="140"/>
      <c r="V97" s="140"/>
      <c r="W97" s="140"/>
      <c r="X97" s="140"/>
      <c r="Y97" s="140"/>
    </row>
    <row r="98" spans="1:25" ht="13.5" customHeight="1">
      <c r="A98" s="141" t="s">
        <v>587</v>
      </c>
      <c r="B98" s="141" t="s">
        <v>591</v>
      </c>
      <c r="C98" s="141" t="s">
        <v>296</v>
      </c>
      <c r="D98" s="141" t="s">
        <v>218</v>
      </c>
      <c r="E98" s="141" t="s">
        <v>296</v>
      </c>
      <c r="F98" s="141" t="s">
        <v>519</v>
      </c>
      <c r="G98" s="141" t="s">
        <v>296</v>
      </c>
      <c r="H98" s="142">
        <v>12.35</v>
      </c>
      <c r="I98" s="142">
        <v>12.35</v>
      </c>
      <c r="J98" s="140"/>
      <c r="K98" s="143">
        <v>3.71</v>
      </c>
      <c r="L98" s="140"/>
      <c r="M98" s="143">
        <f t="shared" si="1"/>
        <v>8.64</v>
      </c>
      <c r="N98" s="140"/>
      <c r="O98" s="140"/>
      <c r="P98" s="140"/>
      <c r="Q98" s="140"/>
      <c r="R98" s="142"/>
      <c r="S98" s="140"/>
      <c r="T98" s="140"/>
      <c r="U98" s="140"/>
      <c r="V98" s="140"/>
      <c r="W98" s="140"/>
      <c r="X98" s="140"/>
      <c r="Y98" s="140"/>
    </row>
    <row r="99" spans="1:25" ht="13.5" customHeight="1">
      <c r="A99" s="141" t="s">
        <v>587</v>
      </c>
      <c r="B99" s="141" t="s">
        <v>592</v>
      </c>
      <c r="C99" s="141" t="s">
        <v>374</v>
      </c>
      <c r="D99" s="141" t="s">
        <v>162</v>
      </c>
      <c r="E99" s="141" t="s">
        <v>589</v>
      </c>
      <c r="F99" s="141" t="s">
        <v>527</v>
      </c>
      <c r="G99" s="141" t="s">
        <v>374</v>
      </c>
      <c r="H99" s="142">
        <v>2.31</v>
      </c>
      <c r="I99" s="142">
        <v>2.31</v>
      </c>
      <c r="J99" s="140"/>
      <c r="K99" s="143">
        <v>0.69</v>
      </c>
      <c r="L99" s="140"/>
      <c r="M99" s="143">
        <f t="shared" si="1"/>
        <v>1.62</v>
      </c>
      <c r="N99" s="140"/>
      <c r="O99" s="140"/>
      <c r="P99" s="140"/>
      <c r="Q99" s="140"/>
      <c r="R99" s="142"/>
      <c r="S99" s="140"/>
      <c r="T99" s="140"/>
      <c r="U99" s="140"/>
      <c r="V99" s="140"/>
      <c r="W99" s="140"/>
      <c r="X99" s="140"/>
      <c r="Y99" s="140"/>
    </row>
    <row r="100" spans="1:25" ht="13.5" customHeight="1">
      <c r="A100" s="141" t="s">
        <v>587</v>
      </c>
      <c r="B100" s="141" t="s">
        <v>593</v>
      </c>
      <c r="C100" s="141" t="s">
        <v>529</v>
      </c>
      <c r="D100" s="141" t="s">
        <v>162</v>
      </c>
      <c r="E100" s="141" t="s">
        <v>589</v>
      </c>
      <c r="F100" s="141" t="s">
        <v>530</v>
      </c>
      <c r="G100" s="141" t="s">
        <v>333</v>
      </c>
      <c r="H100" s="142">
        <v>1.1</v>
      </c>
      <c r="I100" s="142">
        <v>1.1</v>
      </c>
      <c r="J100" s="140"/>
      <c r="K100" s="143">
        <v>0.33</v>
      </c>
      <c r="L100" s="140"/>
      <c r="M100" s="143">
        <f t="shared" si="1"/>
        <v>0.77</v>
      </c>
      <c r="N100" s="140"/>
      <c r="O100" s="140"/>
      <c r="P100" s="140"/>
      <c r="Q100" s="140"/>
      <c r="R100" s="142"/>
      <c r="S100" s="140"/>
      <c r="T100" s="140"/>
      <c r="U100" s="140"/>
      <c r="V100" s="140"/>
      <c r="W100" s="140"/>
      <c r="X100" s="140"/>
      <c r="Y100" s="140"/>
    </row>
    <row r="101" spans="1:25" ht="13.5" customHeight="1">
      <c r="A101" s="141" t="s">
        <v>587</v>
      </c>
      <c r="B101" s="141" t="s">
        <v>593</v>
      </c>
      <c r="C101" s="141" t="s">
        <v>529</v>
      </c>
      <c r="D101" s="141" t="s">
        <v>162</v>
      </c>
      <c r="E101" s="141" t="s">
        <v>589</v>
      </c>
      <c r="F101" s="141" t="s">
        <v>531</v>
      </c>
      <c r="G101" s="141" t="s">
        <v>312</v>
      </c>
      <c r="H101" s="142">
        <v>0.06</v>
      </c>
      <c r="I101" s="142">
        <v>0.06</v>
      </c>
      <c r="J101" s="140"/>
      <c r="K101" s="143">
        <v>0.02</v>
      </c>
      <c r="L101" s="140"/>
      <c r="M101" s="143">
        <f t="shared" si="1"/>
        <v>0.039999999999999994</v>
      </c>
      <c r="N101" s="140"/>
      <c r="O101" s="140"/>
      <c r="P101" s="140"/>
      <c r="Q101" s="140"/>
      <c r="R101" s="142"/>
      <c r="S101" s="140"/>
      <c r="T101" s="140"/>
      <c r="U101" s="140"/>
      <c r="V101" s="140"/>
      <c r="W101" s="140"/>
      <c r="X101" s="140"/>
      <c r="Y101" s="140"/>
    </row>
    <row r="102" spans="1:25" ht="13.5" customHeight="1">
      <c r="A102" s="141" t="s">
        <v>587</v>
      </c>
      <c r="B102" s="141" t="s">
        <v>594</v>
      </c>
      <c r="C102" s="141" t="s">
        <v>582</v>
      </c>
      <c r="D102" s="141" t="s">
        <v>162</v>
      </c>
      <c r="E102" s="141" t="s">
        <v>589</v>
      </c>
      <c r="F102" s="141" t="s">
        <v>583</v>
      </c>
      <c r="G102" s="141" t="s">
        <v>299</v>
      </c>
      <c r="H102" s="142">
        <v>74.4</v>
      </c>
      <c r="I102" s="142">
        <v>74.4</v>
      </c>
      <c r="J102" s="140"/>
      <c r="K102" s="143">
        <v>22.32</v>
      </c>
      <c r="L102" s="140"/>
      <c r="M102" s="143">
        <f t="shared" si="1"/>
        <v>52.080000000000005</v>
      </c>
      <c r="N102" s="140"/>
      <c r="O102" s="140"/>
      <c r="P102" s="140"/>
      <c r="Q102" s="140"/>
      <c r="R102" s="142"/>
      <c r="S102" s="140"/>
      <c r="T102" s="140"/>
      <c r="U102" s="140"/>
      <c r="V102" s="140"/>
      <c r="W102" s="140"/>
      <c r="X102" s="140"/>
      <c r="Y102" s="140"/>
    </row>
    <row r="103" spans="1:25" ht="13.5" customHeight="1">
      <c r="A103" s="141" t="s">
        <v>587</v>
      </c>
      <c r="B103" s="141" t="s">
        <v>595</v>
      </c>
      <c r="C103" s="141" t="s">
        <v>545</v>
      </c>
      <c r="D103" s="141" t="s">
        <v>162</v>
      </c>
      <c r="E103" s="141" t="s">
        <v>589</v>
      </c>
      <c r="F103" s="141" t="s">
        <v>536</v>
      </c>
      <c r="G103" s="141" t="s">
        <v>305</v>
      </c>
      <c r="H103" s="142">
        <v>13.91</v>
      </c>
      <c r="I103" s="142">
        <v>13.91</v>
      </c>
      <c r="J103" s="140"/>
      <c r="K103" s="143">
        <v>4.17</v>
      </c>
      <c r="L103" s="140"/>
      <c r="M103" s="143">
        <f t="shared" si="1"/>
        <v>9.74</v>
      </c>
      <c r="N103" s="140"/>
      <c r="O103" s="140"/>
      <c r="P103" s="140"/>
      <c r="Q103" s="140"/>
      <c r="R103" s="142"/>
      <c r="S103" s="140"/>
      <c r="T103" s="140"/>
      <c r="U103" s="140"/>
      <c r="V103" s="140"/>
      <c r="W103" s="140"/>
      <c r="X103" s="140"/>
      <c r="Y103" s="140"/>
    </row>
    <row r="104" spans="1:25" ht="13.5" customHeight="1">
      <c r="A104" s="141" t="s">
        <v>587</v>
      </c>
      <c r="B104" s="141" t="s">
        <v>596</v>
      </c>
      <c r="C104" s="141" t="s">
        <v>543</v>
      </c>
      <c r="D104" s="141" t="s">
        <v>162</v>
      </c>
      <c r="E104" s="141" t="s">
        <v>589</v>
      </c>
      <c r="F104" s="141" t="s">
        <v>507</v>
      </c>
      <c r="G104" s="141" t="s">
        <v>294</v>
      </c>
      <c r="H104" s="142">
        <v>6.6</v>
      </c>
      <c r="I104" s="142">
        <v>6.6</v>
      </c>
      <c r="J104" s="140"/>
      <c r="K104" s="143">
        <v>1.98</v>
      </c>
      <c r="L104" s="140"/>
      <c r="M104" s="143">
        <f t="shared" si="1"/>
        <v>4.619999999999999</v>
      </c>
      <c r="N104" s="140"/>
      <c r="O104" s="140"/>
      <c r="P104" s="140"/>
      <c r="Q104" s="140"/>
      <c r="R104" s="142"/>
      <c r="S104" s="140"/>
      <c r="T104" s="140"/>
      <c r="U104" s="140"/>
      <c r="V104" s="140"/>
      <c r="W104" s="140"/>
      <c r="X104" s="140"/>
      <c r="Y104" s="140"/>
    </row>
    <row r="105" spans="1:25" ht="13.5" customHeight="1">
      <c r="A105" s="141" t="s">
        <v>587</v>
      </c>
      <c r="B105" s="141" t="s">
        <v>597</v>
      </c>
      <c r="C105" s="141" t="s">
        <v>547</v>
      </c>
      <c r="D105" s="141" t="s">
        <v>200</v>
      </c>
      <c r="E105" s="141" t="s">
        <v>548</v>
      </c>
      <c r="F105" s="141" t="s">
        <v>549</v>
      </c>
      <c r="G105" s="141" t="s">
        <v>401</v>
      </c>
      <c r="H105" s="142">
        <v>1.58</v>
      </c>
      <c r="I105" s="142">
        <v>1.58</v>
      </c>
      <c r="J105" s="140"/>
      <c r="K105" s="143">
        <v>0.47</v>
      </c>
      <c r="L105" s="140"/>
      <c r="M105" s="143">
        <f t="shared" si="1"/>
        <v>1.11</v>
      </c>
      <c r="N105" s="140"/>
      <c r="O105" s="140"/>
      <c r="P105" s="140"/>
      <c r="Q105" s="140"/>
      <c r="R105" s="142"/>
      <c r="S105" s="140"/>
      <c r="T105" s="140"/>
      <c r="U105" s="140"/>
      <c r="V105" s="140"/>
      <c r="W105" s="140"/>
      <c r="X105" s="140"/>
      <c r="Y105" s="140"/>
    </row>
    <row r="106" spans="1:25" ht="13.5" customHeight="1">
      <c r="A106" s="141" t="s">
        <v>598</v>
      </c>
      <c r="B106" s="141" t="s">
        <v>599</v>
      </c>
      <c r="C106" s="141" t="s">
        <v>534</v>
      </c>
      <c r="D106" s="141" t="s">
        <v>174</v>
      </c>
      <c r="E106" s="141" t="s">
        <v>600</v>
      </c>
      <c r="F106" s="141" t="s">
        <v>506</v>
      </c>
      <c r="G106" s="141" t="s">
        <v>291</v>
      </c>
      <c r="H106" s="142">
        <v>529.65</v>
      </c>
      <c r="I106" s="142">
        <v>529.65</v>
      </c>
      <c r="J106" s="140"/>
      <c r="K106" s="143">
        <v>158.9</v>
      </c>
      <c r="L106" s="140"/>
      <c r="M106" s="143">
        <f t="shared" si="1"/>
        <v>370.75</v>
      </c>
      <c r="N106" s="140"/>
      <c r="O106" s="140"/>
      <c r="P106" s="140"/>
      <c r="Q106" s="140"/>
      <c r="R106" s="142"/>
      <c r="S106" s="140"/>
      <c r="T106" s="140"/>
      <c r="U106" s="140"/>
      <c r="V106" s="140"/>
      <c r="W106" s="140"/>
      <c r="X106" s="140"/>
      <c r="Y106" s="140"/>
    </row>
    <row r="107" spans="1:25" ht="13.5" customHeight="1">
      <c r="A107" s="141" t="s">
        <v>598</v>
      </c>
      <c r="B107" s="141" t="s">
        <v>599</v>
      </c>
      <c r="C107" s="141" t="s">
        <v>534</v>
      </c>
      <c r="D107" s="141" t="s">
        <v>174</v>
      </c>
      <c r="E107" s="141" t="s">
        <v>600</v>
      </c>
      <c r="F107" s="141" t="s">
        <v>507</v>
      </c>
      <c r="G107" s="141" t="s">
        <v>294</v>
      </c>
      <c r="H107" s="142">
        <v>107.38</v>
      </c>
      <c r="I107" s="142">
        <v>107.38</v>
      </c>
      <c r="J107" s="140"/>
      <c r="K107" s="143">
        <v>32.21</v>
      </c>
      <c r="L107" s="140"/>
      <c r="M107" s="143">
        <f t="shared" si="1"/>
        <v>75.16999999999999</v>
      </c>
      <c r="N107" s="140"/>
      <c r="O107" s="140"/>
      <c r="P107" s="140"/>
      <c r="Q107" s="140"/>
      <c r="R107" s="142"/>
      <c r="S107" s="140"/>
      <c r="T107" s="140"/>
      <c r="U107" s="140"/>
      <c r="V107" s="140"/>
      <c r="W107" s="140"/>
      <c r="X107" s="140"/>
      <c r="Y107" s="140"/>
    </row>
    <row r="108" spans="1:25" ht="13.5" customHeight="1">
      <c r="A108" s="141" t="s">
        <v>598</v>
      </c>
      <c r="B108" s="141" t="s">
        <v>599</v>
      </c>
      <c r="C108" s="141" t="s">
        <v>534</v>
      </c>
      <c r="D108" s="141" t="s">
        <v>174</v>
      </c>
      <c r="E108" s="141" t="s">
        <v>600</v>
      </c>
      <c r="F108" s="141" t="s">
        <v>508</v>
      </c>
      <c r="G108" s="141" t="s">
        <v>297</v>
      </c>
      <c r="H108" s="142">
        <v>46.09</v>
      </c>
      <c r="I108" s="142">
        <v>46.09</v>
      </c>
      <c r="J108" s="140"/>
      <c r="K108" s="143">
        <v>13.83</v>
      </c>
      <c r="L108" s="140"/>
      <c r="M108" s="143">
        <f t="shared" si="1"/>
        <v>32.260000000000005</v>
      </c>
      <c r="N108" s="140"/>
      <c r="O108" s="140"/>
      <c r="P108" s="140"/>
      <c r="Q108" s="140"/>
      <c r="R108" s="142"/>
      <c r="S108" s="140"/>
      <c r="T108" s="140"/>
      <c r="U108" s="140"/>
      <c r="V108" s="140"/>
      <c r="W108" s="140"/>
      <c r="X108" s="140"/>
      <c r="Y108" s="140"/>
    </row>
    <row r="109" spans="1:25" ht="13.5" customHeight="1">
      <c r="A109" s="141" t="s">
        <v>598</v>
      </c>
      <c r="B109" s="141" t="s">
        <v>599</v>
      </c>
      <c r="C109" s="141" t="s">
        <v>534</v>
      </c>
      <c r="D109" s="141" t="s">
        <v>174</v>
      </c>
      <c r="E109" s="141" t="s">
        <v>600</v>
      </c>
      <c r="F109" s="141" t="s">
        <v>536</v>
      </c>
      <c r="G109" s="141" t="s">
        <v>305</v>
      </c>
      <c r="H109" s="142">
        <v>419.08</v>
      </c>
      <c r="I109" s="142">
        <v>419.08</v>
      </c>
      <c r="J109" s="140"/>
      <c r="K109" s="143">
        <v>125.72</v>
      </c>
      <c r="L109" s="140"/>
      <c r="M109" s="143">
        <f t="shared" si="1"/>
        <v>293.36</v>
      </c>
      <c r="N109" s="140"/>
      <c r="O109" s="140"/>
      <c r="P109" s="140"/>
      <c r="Q109" s="140"/>
      <c r="R109" s="142"/>
      <c r="S109" s="140"/>
      <c r="T109" s="140"/>
      <c r="U109" s="140"/>
      <c r="V109" s="140"/>
      <c r="W109" s="140"/>
      <c r="X109" s="140"/>
      <c r="Y109" s="140"/>
    </row>
    <row r="110" spans="1:25" ht="13.5" customHeight="1">
      <c r="A110" s="141" t="s">
        <v>598</v>
      </c>
      <c r="B110" s="141" t="s">
        <v>601</v>
      </c>
      <c r="C110" s="141" t="s">
        <v>293</v>
      </c>
      <c r="D110" s="141" t="s">
        <v>174</v>
      </c>
      <c r="E110" s="141" t="s">
        <v>600</v>
      </c>
      <c r="F110" s="141" t="s">
        <v>517</v>
      </c>
      <c r="G110" s="141" t="s">
        <v>322</v>
      </c>
      <c r="H110" s="142">
        <v>3.31</v>
      </c>
      <c r="I110" s="142">
        <v>3.31</v>
      </c>
      <c r="J110" s="140"/>
      <c r="K110" s="143">
        <v>0.99</v>
      </c>
      <c r="L110" s="140"/>
      <c r="M110" s="143">
        <f t="shared" si="1"/>
        <v>2.3200000000000003</v>
      </c>
      <c r="N110" s="140"/>
      <c r="O110" s="140"/>
      <c r="P110" s="140"/>
      <c r="Q110" s="140"/>
      <c r="R110" s="142"/>
      <c r="S110" s="140"/>
      <c r="T110" s="140"/>
      <c r="U110" s="140"/>
      <c r="V110" s="140"/>
      <c r="W110" s="140"/>
      <c r="X110" s="140"/>
      <c r="Y110" s="140"/>
    </row>
    <row r="111" spans="1:25" ht="13.5" customHeight="1">
      <c r="A111" s="141" t="s">
        <v>598</v>
      </c>
      <c r="B111" s="141" t="s">
        <v>601</v>
      </c>
      <c r="C111" s="141" t="s">
        <v>293</v>
      </c>
      <c r="D111" s="141" t="s">
        <v>196</v>
      </c>
      <c r="E111" s="141" t="s">
        <v>510</v>
      </c>
      <c r="F111" s="141" t="s">
        <v>511</v>
      </c>
      <c r="G111" s="141" t="s">
        <v>308</v>
      </c>
      <c r="H111" s="142">
        <v>155.9</v>
      </c>
      <c r="I111" s="142">
        <v>155.9</v>
      </c>
      <c r="J111" s="140"/>
      <c r="K111" s="143">
        <v>46.77</v>
      </c>
      <c r="L111" s="140"/>
      <c r="M111" s="143">
        <f t="shared" si="1"/>
        <v>109.13</v>
      </c>
      <c r="N111" s="140"/>
      <c r="O111" s="140"/>
      <c r="P111" s="140"/>
      <c r="Q111" s="140"/>
      <c r="R111" s="142"/>
      <c r="S111" s="140"/>
      <c r="T111" s="140"/>
      <c r="U111" s="140"/>
      <c r="V111" s="140"/>
      <c r="W111" s="140"/>
      <c r="X111" s="140"/>
      <c r="Y111" s="140"/>
    </row>
    <row r="112" spans="1:25" ht="13.5" customHeight="1">
      <c r="A112" s="141" t="s">
        <v>598</v>
      </c>
      <c r="B112" s="141" t="s">
        <v>601</v>
      </c>
      <c r="C112" s="141" t="s">
        <v>293</v>
      </c>
      <c r="D112" s="141" t="s">
        <v>208</v>
      </c>
      <c r="E112" s="141" t="s">
        <v>538</v>
      </c>
      <c r="F112" s="141" t="s">
        <v>513</v>
      </c>
      <c r="G112" s="141" t="s">
        <v>314</v>
      </c>
      <c r="H112" s="142">
        <v>86.55</v>
      </c>
      <c r="I112" s="142">
        <v>86.55</v>
      </c>
      <c r="J112" s="140"/>
      <c r="K112" s="143">
        <v>25.97</v>
      </c>
      <c r="L112" s="140"/>
      <c r="M112" s="143">
        <f t="shared" si="1"/>
        <v>60.58</v>
      </c>
      <c r="N112" s="140"/>
      <c r="O112" s="140"/>
      <c r="P112" s="140"/>
      <c r="Q112" s="140"/>
      <c r="R112" s="142"/>
      <c r="S112" s="140"/>
      <c r="T112" s="140"/>
      <c r="U112" s="140"/>
      <c r="V112" s="140"/>
      <c r="W112" s="140"/>
      <c r="X112" s="140"/>
      <c r="Y112" s="140"/>
    </row>
    <row r="113" spans="1:25" ht="13.5" customHeight="1">
      <c r="A113" s="141" t="s">
        <v>598</v>
      </c>
      <c r="B113" s="141" t="s">
        <v>601</v>
      </c>
      <c r="C113" s="141" t="s">
        <v>293</v>
      </c>
      <c r="D113" s="141" t="s">
        <v>210</v>
      </c>
      <c r="E113" s="141" t="s">
        <v>514</v>
      </c>
      <c r="F113" s="141" t="s">
        <v>515</v>
      </c>
      <c r="G113" s="141" t="s">
        <v>318</v>
      </c>
      <c r="H113" s="142">
        <v>41.62</v>
      </c>
      <c r="I113" s="142">
        <v>41.62</v>
      </c>
      <c r="J113" s="140"/>
      <c r="K113" s="143">
        <v>12.49</v>
      </c>
      <c r="L113" s="140"/>
      <c r="M113" s="143">
        <f t="shared" si="1"/>
        <v>29.129999999999995</v>
      </c>
      <c r="N113" s="140"/>
      <c r="O113" s="140"/>
      <c r="P113" s="140"/>
      <c r="Q113" s="140"/>
      <c r="R113" s="142"/>
      <c r="S113" s="140"/>
      <c r="T113" s="140"/>
      <c r="U113" s="140"/>
      <c r="V113" s="140"/>
      <c r="W113" s="140"/>
      <c r="X113" s="140"/>
      <c r="Y113" s="140"/>
    </row>
    <row r="114" spans="1:25" ht="13.5" customHeight="1">
      <c r="A114" s="141" t="s">
        <v>598</v>
      </c>
      <c r="B114" s="141" t="s">
        <v>601</v>
      </c>
      <c r="C114" s="141" t="s">
        <v>293</v>
      </c>
      <c r="D114" s="141" t="s">
        <v>212</v>
      </c>
      <c r="E114" s="141" t="s">
        <v>516</v>
      </c>
      <c r="F114" s="141" t="s">
        <v>517</v>
      </c>
      <c r="G114" s="141" t="s">
        <v>322</v>
      </c>
      <c r="H114" s="142">
        <v>4.4</v>
      </c>
      <c r="I114" s="142">
        <v>4.4</v>
      </c>
      <c r="J114" s="140"/>
      <c r="K114" s="143">
        <v>1.32</v>
      </c>
      <c r="L114" s="140"/>
      <c r="M114" s="143">
        <f t="shared" si="1"/>
        <v>3.08</v>
      </c>
      <c r="N114" s="140"/>
      <c r="O114" s="140"/>
      <c r="P114" s="140"/>
      <c r="Q114" s="140"/>
      <c r="R114" s="142"/>
      <c r="S114" s="140"/>
      <c r="T114" s="140"/>
      <c r="U114" s="140"/>
      <c r="V114" s="140"/>
      <c r="W114" s="140"/>
      <c r="X114" s="140"/>
      <c r="Y114" s="140"/>
    </row>
    <row r="115" spans="1:25" ht="13.5" customHeight="1">
      <c r="A115" s="141" t="s">
        <v>598</v>
      </c>
      <c r="B115" s="141" t="s">
        <v>602</v>
      </c>
      <c r="C115" s="141" t="s">
        <v>296</v>
      </c>
      <c r="D115" s="141" t="s">
        <v>218</v>
      </c>
      <c r="E115" s="141" t="s">
        <v>296</v>
      </c>
      <c r="F115" s="141" t="s">
        <v>519</v>
      </c>
      <c r="G115" s="141" t="s">
        <v>296</v>
      </c>
      <c r="H115" s="142">
        <v>122.89</v>
      </c>
      <c r="I115" s="142">
        <v>122.89</v>
      </c>
      <c r="J115" s="140"/>
      <c r="K115" s="143">
        <v>36.87</v>
      </c>
      <c r="L115" s="140"/>
      <c r="M115" s="143">
        <f t="shared" si="1"/>
        <v>86.02000000000001</v>
      </c>
      <c r="N115" s="140"/>
      <c r="O115" s="140"/>
      <c r="P115" s="140"/>
      <c r="Q115" s="140"/>
      <c r="R115" s="142"/>
      <c r="S115" s="140"/>
      <c r="T115" s="140"/>
      <c r="U115" s="140"/>
      <c r="V115" s="140"/>
      <c r="W115" s="140"/>
      <c r="X115" s="140"/>
      <c r="Y115" s="140"/>
    </row>
    <row r="116" spans="1:25" ht="13.5" customHeight="1">
      <c r="A116" s="141" t="s">
        <v>598</v>
      </c>
      <c r="B116" s="141" t="s">
        <v>603</v>
      </c>
      <c r="C116" s="141" t="s">
        <v>374</v>
      </c>
      <c r="D116" s="141" t="s">
        <v>174</v>
      </c>
      <c r="E116" s="141" t="s">
        <v>600</v>
      </c>
      <c r="F116" s="141" t="s">
        <v>527</v>
      </c>
      <c r="G116" s="141" t="s">
        <v>374</v>
      </c>
      <c r="H116" s="142">
        <v>22</v>
      </c>
      <c r="I116" s="142">
        <v>22</v>
      </c>
      <c r="J116" s="140"/>
      <c r="K116" s="143">
        <v>6.6</v>
      </c>
      <c r="L116" s="140"/>
      <c r="M116" s="143">
        <f t="shared" si="1"/>
        <v>15.4</v>
      </c>
      <c r="N116" s="140"/>
      <c r="O116" s="140"/>
      <c r="P116" s="140"/>
      <c r="Q116" s="140"/>
      <c r="R116" s="142"/>
      <c r="S116" s="140"/>
      <c r="T116" s="140"/>
      <c r="U116" s="140"/>
      <c r="V116" s="140"/>
      <c r="W116" s="140"/>
      <c r="X116" s="140"/>
      <c r="Y116" s="140"/>
    </row>
    <row r="117" spans="1:25" ht="13.5" customHeight="1">
      <c r="A117" s="141" t="s">
        <v>598</v>
      </c>
      <c r="B117" s="141" t="s">
        <v>604</v>
      </c>
      <c r="C117" s="141" t="s">
        <v>529</v>
      </c>
      <c r="D117" s="141" t="s">
        <v>174</v>
      </c>
      <c r="E117" s="141" t="s">
        <v>600</v>
      </c>
      <c r="F117" s="141" t="s">
        <v>530</v>
      </c>
      <c r="G117" s="141" t="s">
        <v>333</v>
      </c>
      <c r="H117" s="142">
        <v>2.94</v>
      </c>
      <c r="I117" s="142">
        <v>2.94</v>
      </c>
      <c r="J117" s="140"/>
      <c r="K117" s="143">
        <v>0.88</v>
      </c>
      <c r="L117" s="140"/>
      <c r="M117" s="143">
        <f t="shared" si="1"/>
        <v>2.06</v>
      </c>
      <c r="N117" s="140"/>
      <c r="O117" s="140"/>
      <c r="P117" s="140"/>
      <c r="Q117" s="140"/>
      <c r="R117" s="142"/>
      <c r="S117" s="140"/>
      <c r="T117" s="140"/>
      <c r="U117" s="140"/>
      <c r="V117" s="140"/>
      <c r="W117" s="140"/>
      <c r="X117" s="140"/>
      <c r="Y117" s="140"/>
    </row>
    <row r="118" spans="1:25" ht="13.5" customHeight="1">
      <c r="A118" s="141" t="s">
        <v>598</v>
      </c>
      <c r="B118" s="141" t="s">
        <v>604</v>
      </c>
      <c r="C118" s="141" t="s">
        <v>529</v>
      </c>
      <c r="D118" s="141" t="s">
        <v>174</v>
      </c>
      <c r="E118" s="141" t="s">
        <v>600</v>
      </c>
      <c r="F118" s="141" t="s">
        <v>531</v>
      </c>
      <c r="G118" s="141" t="s">
        <v>312</v>
      </c>
      <c r="H118" s="142">
        <v>0.49</v>
      </c>
      <c r="I118" s="142">
        <v>0.49</v>
      </c>
      <c r="J118" s="140"/>
      <c r="K118" s="143">
        <v>0.15</v>
      </c>
      <c r="L118" s="140"/>
      <c r="M118" s="143">
        <f t="shared" si="1"/>
        <v>0.33999999999999997</v>
      </c>
      <c r="N118" s="140"/>
      <c r="O118" s="140"/>
      <c r="P118" s="140"/>
      <c r="Q118" s="140"/>
      <c r="R118" s="142"/>
      <c r="S118" s="140"/>
      <c r="T118" s="140"/>
      <c r="U118" s="140"/>
      <c r="V118" s="140"/>
      <c r="W118" s="140"/>
      <c r="X118" s="140"/>
      <c r="Y118" s="140"/>
    </row>
    <row r="119" spans="1:25" ht="13.5" customHeight="1">
      <c r="A119" s="141" t="s">
        <v>598</v>
      </c>
      <c r="B119" s="141" t="s">
        <v>605</v>
      </c>
      <c r="C119" s="141" t="s">
        <v>545</v>
      </c>
      <c r="D119" s="141" t="s">
        <v>174</v>
      </c>
      <c r="E119" s="141" t="s">
        <v>600</v>
      </c>
      <c r="F119" s="141" t="s">
        <v>536</v>
      </c>
      <c r="G119" s="141" t="s">
        <v>305</v>
      </c>
      <c r="H119" s="142">
        <v>123.95</v>
      </c>
      <c r="I119" s="142">
        <v>123.95</v>
      </c>
      <c r="J119" s="140"/>
      <c r="K119" s="143">
        <v>37.19</v>
      </c>
      <c r="L119" s="140"/>
      <c r="M119" s="143">
        <f t="shared" si="1"/>
        <v>86.76</v>
      </c>
      <c r="N119" s="140"/>
      <c r="O119" s="140"/>
      <c r="P119" s="140"/>
      <c r="Q119" s="140"/>
      <c r="R119" s="142"/>
      <c r="S119" s="140"/>
      <c r="T119" s="140"/>
      <c r="U119" s="140"/>
      <c r="V119" s="140"/>
      <c r="W119" s="140"/>
      <c r="X119" s="140"/>
      <c r="Y119" s="140"/>
    </row>
    <row r="120" spans="1:25" ht="13.5" customHeight="1">
      <c r="A120" s="141" t="s">
        <v>598</v>
      </c>
      <c r="B120" s="141" t="s">
        <v>606</v>
      </c>
      <c r="C120" s="141" t="s">
        <v>547</v>
      </c>
      <c r="D120" s="141" t="s">
        <v>200</v>
      </c>
      <c r="E120" s="141" t="s">
        <v>548</v>
      </c>
      <c r="F120" s="141" t="s">
        <v>549</v>
      </c>
      <c r="G120" s="141" t="s">
        <v>401</v>
      </c>
      <c r="H120" s="142">
        <v>3.86</v>
      </c>
      <c r="I120" s="142">
        <v>3.86</v>
      </c>
      <c r="J120" s="140"/>
      <c r="K120" s="143">
        <v>1.16</v>
      </c>
      <c r="L120" s="140"/>
      <c r="M120" s="143">
        <f t="shared" si="1"/>
        <v>2.7</v>
      </c>
      <c r="N120" s="140"/>
      <c r="O120" s="140"/>
      <c r="P120" s="140"/>
      <c r="Q120" s="140"/>
      <c r="R120" s="142"/>
      <c r="S120" s="140"/>
      <c r="T120" s="140"/>
      <c r="U120" s="140"/>
      <c r="V120" s="140"/>
      <c r="W120" s="140"/>
      <c r="X120" s="140"/>
      <c r="Y120" s="140"/>
    </row>
    <row r="121" spans="1:25" ht="13.5" customHeight="1">
      <c r="A121" s="141" t="s">
        <v>598</v>
      </c>
      <c r="B121" s="141" t="s">
        <v>607</v>
      </c>
      <c r="C121" s="141" t="s">
        <v>543</v>
      </c>
      <c r="D121" s="141" t="s">
        <v>174</v>
      </c>
      <c r="E121" s="141" t="s">
        <v>600</v>
      </c>
      <c r="F121" s="141" t="s">
        <v>507</v>
      </c>
      <c r="G121" s="141" t="s">
        <v>294</v>
      </c>
      <c r="H121" s="142">
        <v>58.8</v>
      </c>
      <c r="I121" s="142">
        <v>58.8</v>
      </c>
      <c r="J121" s="140"/>
      <c r="K121" s="143">
        <v>17.64</v>
      </c>
      <c r="L121" s="140"/>
      <c r="M121" s="143">
        <f t="shared" si="1"/>
        <v>41.16</v>
      </c>
      <c r="N121" s="140"/>
      <c r="O121" s="140"/>
      <c r="P121" s="140"/>
      <c r="Q121" s="140"/>
      <c r="R121" s="142"/>
      <c r="S121" s="140"/>
      <c r="T121" s="140"/>
      <c r="U121" s="140"/>
      <c r="V121" s="140"/>
      <c r="W121" s="140"/>
      <c r="X121" s="140"/>
      <c r="Y121" s="140"/>
    </row>
    <row r="122" spans="1:25" ht="13.5" customHeight="1">
      <c r="A122" s="141" t="s">
        <v>608</v>
      </c>
      <c r="B122" s="141" t="s">
        <v>609</v>
      </c>
      <c r="C122" s="141" t="s">
        <v>534</v>
      </c>
      <c r="D122" s="141" t="s">
        <v>178</v>
      </c>
      <c r="E122" s="141" t="s">
        <v>610</v>
      </c>
      <c r="F122" s="141" t="s">
        <v>506</v>
      </c>
      <c r="G122" s="141" t="s">
        <v>291</v>
      </c>
      <c r="H122" s="142">
        <v>58.5</v>
      </c>
      <c r="I122" s="142">
        <v>58.5</v>
      </c>
      <c r="J122" s="140"/>
      <c r="K122" s="143">
        <v>17.55</v>
      </c>
      <c r="L122" s="140"/>
      <c r="M122" s="143">
        <f t="shared" si="1"/>
        <v>40.95</v>
      </c>
      <c r="N122" s="140"/>
      <c r="O122" s="140"/>
      <c r="P122" s="140"/>
      <c r="Q122" s="140"/>
      <c r="R122" s="142"/>
      <c r="S122" s="140"/>
      <c r="T122" s="140"/>
      <c r="U122" s="140"/>
      <c r="V122" s="140"/>
      <c r="W122" s="140"/>
      <c r="X122" s="140"/>
      <c r="Y122" s="140"/>
    </row>
    <row r="123" spans="1:25" ht="13.5" customHeight="1">
      <c r="A123" s="141" t="s">
        <v>608</v>
      </c>
      <c r="B123" s="141" t="s">
        <v>609</v>
      </c>
      <c r="C123" s="141" t="s">
        <v>534</v>
      </c>
      <c r="D123" s="141" t="s">
        <v>178</v>
      </c>
      <c r="E123" s="141" t="s">
        <v>610</v>
      </c>
      <c r="F123" s="141" t="s">
        <v>507</v>
      </c>
      <c r="G123" s="141" t="s">
        <v>294</v>
      </c>
      <c r="H123" s="142">
        <v>4.49</v>
      </c>
      <c r="I123" s="142">
        <v>4.49</v>
      </c>
      <c r="J123" s="140"/>
      <c r="K123" s="143">
        <v>1.35</v>
      </c>
      <c r="L123" s="140"/>
      <c r="M123" s="143">
        <f t="shared" si="1"/>
        <v>3.14</v>
      </c>
      <c r="N123" s="140"/>
      <c r="O123" s="140"/>
      <c r="P123" s="140"/>
      <c r="Q123" s="140"/>
      <c r="R123" s="142"/>
      <c r="S123" s="140"/>
      <c r="T123" s="140"/>
      <c r="U123" s="140"/>
      <c r="V123" s="140"/>
      <c r="W123" s="140"/>
      <c r="X123" s="140"/>
      <c r="Y123" s="140"/>
    </row>
    <row r="124" spans="1:25" ht="13.5" customHeight="1">
      <c r="A124" s="141" t="s">
        <v>608</v>
      </c>
      <c r="B124" s="141" t="s">
        <v>609</v>
      </c>
      <c r="C124" s="141" t="s">
        <v>534</v>
      </c>
      <c r="D124" s="141" t="s">
        <v>178</v>
      </c>
      <c r="E124" s="141" t="s">
        <v>610</v>
      </c>
      <c r="F124" s="141" t="s">
        <v>508</v>
      </c>
      <c r="G124" s="141" t="s">
        <v>297</v>
      </c>
      <c r="H124" s="142">
        <v>5.18</v>
      </c>
      <c r="I124" s="142">
        <v>5.18</v>
      </c>
      <c r="J124" s="140"/>
      <c r="K124" s="143">
        <v>1.55</v>
      </c>
      <c r="L124" s="140"/>
      <c r="M124" s="143">
        <f t="shared" si="1"/>
        <v>3.63</v>
      </c>
      <c r="N124" s="140"/>
      <c r="O124" s="140"/>
      <c r="P124" s="140"/>
      <c r="Q124" s="140"/>
      <c r="R124" s="142"/>
      <c r="S124" s="140"/>
      <c r="T124" s="140"/>
      <c r="U124" s="140"/>
      <c r="V124" s="140"/>
      <c r="W124" s="140"/>
      <c r="X124" s="140"/>
      <c r="Y124" s="140"/>
    </row>
    <row r="125" spans="1:25" ht="13.5" customHeight="1">
      <c r="A125" s="141" t="s">
        <v>608</v>
      </c>
      <c r="B125" s="141" t="s">
        <v>609</v>
      </c>
      <c r="C125" s="141" t="s">
        <v>534</v>
      </c>
      <c r="D125" s="141" t="s">
        <v>178</v>
      </c>
      <c r="E125" s="141" t="s">
        <v>610</v>
      </c>
      <c r="F125" s="141" t="s">
        <v>536</v>
      </c>
      <c r="G125" s="141" t="s">
        <v>305</v>
      </c>
      <c r="H125" s="142">
        <v>37.83</v>
      </c>
      <c r="I125" s="142">
        <v>37.83</v>
      </c>
      <c r="J125" s="140"/>
      <c r="K125" s="143">
        <v>11.35</v>
      </c>
      <c r="L125" s="140"/>
      <c r="M125" s="143">
        <f t="shared" si="1"/>
        <v>26.479999999999997</v>
      </c>
      <c r="N125" s="140"/>
      <c r="O125" s="140"/>
      <c r="P125" s="140"/>
      <c r="Q125" s="140"/>
      <c r="R125" s="142"/>
      <c r="S125" s="140"/>
      <c r="T125" s="140"/>
      <c r="U125" s="140"/>
      <c r="V125" s="140"/>
      <c r="W125" s="140"/>
      <c r="X125" s="140"/>
      <c r="Y125" s="140"/>
    </row>
    <row r="126" spans="1:25" ht="13.5" customHeight="1">
      <c r="A126" s="141" t="s">
        <v>608</v>
      </c>
      <c r="B126" s="141" t="s">
        <v>611</v>
      </c>
      <c r="C126" s="141" t="s">
        <v>293</v>
      </c>
      <c r="D126" s="141" t="s">
        <v>178</v>
      </c>
      <c r="E126" s="141" t="s">
        <v>610</v>
      </c>
      <c r="F126" s="141" t="s">
        <v>517</v>
      </c>
      <c r="G126" s="141" t="s">
        <v>322</v>
      </c>
      <c r="H126" s="142">
        <v>0.41</v>
      </c>
      <c r="I126" s="142">
        <v>0.41</v>
      </c>
      <c r="J126" s="140"/>
      <c r="K126" s="143">
        <v>0.12</v>
      </c>
      <c r="L126" s="140"/>
      <c r="M126" s="143">
        <f t="shared" si="1"/>
        <v>0.29</v>
      </c>
      <c r="N126" s="140"/>
      <c r="O126" s="140"/>
      <c r="P126" s="140"/>
      <c r="Q126" s="140"/>
      <c r="R126" s="142"/>
      <c r="S126" s="140"/>
      <c r="T126" s="140"/>
      <c r="U126" s="140"/>
      <c r="V126" s="140"/>
      <c r="W126" s="140"/>
      <c r="X126" s="140"/>
      <c r="Y126" s="140"/>
    </row>
    <row r="127" spans="1:25" ht="13.5" customHeight="1">
      <c r="A127" s="141" t="s">
        <v>608</v>
      </c>
      <c r="B127" s="141" t="s">
        <v>611</v>
      </c>
      <c r="C127" s="141" t="s">
        <v>293</v>
      </c>
      <c r="D127" s="141" t="s">
        <v>196</v>
      </c>
      <c r="E127" s="141" t="s">
        <v>510</v>
      </c>
      <c r="F127" s="141" t="s">
        <v>511</v>
      </c>
      <c r="G127" s="141" t="s">
        <v>308</v>
      </c>
      <c r="H127" s="142">
        <v>16.2</v>
      </c>
      <c r="I127" s="142">
        <v>16.2</v>
      </c>
      <c r="J127" s="140"/>
      <c r="K127" s="143">
        <v>4.86</v>
      </c>
      <c r="L127" s="140"/>
      <c r="M127" s="143">
        <f t="shared" si="1"/>
        <v>11.34</v>
      </c>
      <c r="N127" s="140"/>
      <c r="O127" s="140"/>
      <c r="P127" s="140"/>
      <c r="Q127" s="140"/>
      <c r="R127" s="142"/>
      <c r="S127" s="140"/>
      <c r="T127" s="140"/>
      <c r="U127" s="140"/>
      <c r="V127" s="140"/>
      <c r="W127" s="140"/>
      <c r="X127" s="140"/>
      <c r="Y127" s="140"/>
    </row>
    <row r="128" spans="1:25" ht="13.5" customHeight="1">
      <c r="A128" s="141" t="s">
        <v>608</v>
      </c>
      <c r="B128" s="141" t="s">
        <v>611</v>
      </c>
      <c r="C128" s="141" t="s">
        <v>293</v>
      </c>
      <c r="D128" s="141" t="s">
        <v>208</v>
      </c>
      <c r="E128" s="141" t="s">
        <v>538</v>
      </c>
      <c r="F128" s="141" t="s">
        <v>513</v>
      </c>
      <c r="G128" s="141" t="s">
        <v>314</v>
      </c>
      <c r="H128" s="142">
        <v>9.16</v>
      </c>
      <c r="I128" s="142">
        <v>9.16</v>
      </c>
      <c r="J128" s="140"/>
      <c r="K128" s="143">
        <v>2.75</v>
      </c>
      <c r="L128" s="140"/>
      <c r="M128" s="143">
        <f t="shared" si="1"/>
        <v>6.41</v>
      </c>
      <c r="N128" s="140"/>
      <c r="O128" s="140"/>
      <c r="P128" s="140"/>
      <c r="Q128" s="140"/>
      <c r="R128" s="142"/>
      <c r="S128" s="140"/>
      <c r="T128" s="140"/>
      <c r="U128" s="140"/>
      <c r="V128" s="140"/>
      <c r="W128" s="140"/>
      <c r="X128" s="140"/>
      <c r="Y128" s="140"/>
    </row>
    <row r="129" spans="1:25" ht="13.5" customHeight="1">
      <c r="A129" s="141" t="s">
        <v>608</v>
      </c>
      <c r="B129" s="141" t="s">
        <v>611</v>
      </c>
      <c r="C129" s="141" t="s">
        <v>293</v>
      </c>
      <c r="D129" s="141" t="s">
        <v>210</v>
      </c>
      <c r="E129" s="141" t="s">
        <v>514</v>
      </c>
      <c r="F129" s="141" t="s">
        <v>515</v>
      </c>
      <c r="G129" s="141" t="s">
        <v>318</v>
      </c>
      <c r="H129" s="142">
        <v>7.2</v>
      </c>
      <c r="I129" s="142">
        <v>7.2</v>
      </c>
      <c r="J129" s="140"/>
      <c r="K129" s="143">
        <v>2.16</v>
      </c>
      <c r="L129" s="140"/>
      <c r="M129" s="143">
        <f t="shared" si="1"/>
        <v>5.04</v>
      </c>
      <c r="N129" s="140"/>
      <c r="O129" s="140"/>
      <c r="P129" s="140"/>
      <c r="Q129" s="140"/>
      <c r="R129" s="142"/>
      <c r="S129" s="140"/>
      <c r="T129" s="140"/>
      <c r="U129" s="140"/>
      <c r="V129" s="140"/>
      <c r="W129" s="140"/>
      <c r="X129" s="140"/>
      <c r="Y129" s="140"/>
    </row>
    <row r="130" spans="1:25" ht="13.5" customHeight="1">
      <c r="A130" s="141" t="s">
        <v>608</v>
      </c>
      <c r="B130" s="141" t="s">
        <v>611</v>
      </c>
      <c r="C130" s="141" t="s">
        <v>293</v>
      </c>
      <c r="D130" s="141" t="s">
        <v>212</v>
      </c>
      <c r="E130" s="141" t="s">
        <v>516</v>
      </c>
      <c r="F130" s="141" t="s">
        <v>517</v>
      </c>
      <c r="G130" s="141" t="s">
        <v>322</v>
      </c>
      <c r="H130" s="142">
        <v>0.32</v>
      </c>
      <c r="I130" s="142">
        <v>0.32</v>
      </c>
      <c r="J130" s="140"/>
      <c r="K130" s="143">
        <v>0.1</v>
      </c>
      <c r="L130" s="140"/>
      <c r="M130" s="143">
        <f t="shared" si="1"/>
        <v>0.22</v>
      </c>
      <c r="N130" s="140"/>
      <c r="O130" s="140"/>
      <c r="P130" s="140"/>
      <c r="Q130" s="140"/>
      <c r="R130" s="142"/>
      <c r="S130" s="140"/>
      <c r="T130" s="140"/>
      <c r="U130" s="140"/>
      <c r="V130" s="140"/>
      <c r="W130" s="140"/>
      <c r="X130" s="140"/>
      <c r="Y130" s="140"/>
    </row>
    <row r="131" spans="1:25" ht="13.5" customHeight="1">
      <c r="A131" s="141" t="s">
        <v>608</v>
      </c>
      <c r="B131" s="141" t="s">
        <v>612</v>
      </c>
      <c r="C131" s="141" t="s">
        <v>296</v>
      </c>
      <c r="D131" s="141" t="s">
        <v>218</v>
      </c>
      <c r="E131" s="141" t="s">
        <v>296</v>
      </c>
      <c r="F131" s="141" t="s">
        <v>519</v>
      </c>
      <c r="G131" s="141" t="s">
        <v>296</v>
      </c>
      <c r="H131" s="142">
        <v>12.6</v>
      </c>
      <c r="I131" s="142">
        <v>12.6</v>
      </c>
      <c r="J131" s="140"/>
      <c r="K131" s="143">
        <v>3.78</v>
      </c>
      <c r="L131" s="140"/>
      <c r="M131" s="143">
        <f t="shared" si="1"/>
        <v>8.82</v>
      </c>
      <c r="N131" s="140"/>
      <c r="O131" s="140"/>
      <c r="P131" s="140"/>
      <c r="Q131" s="140"/>
      <c r="R131" s="142"/>
      <c r="S131" s="140"/>
      <c r="T131" s="140"/>
      <c r="U131" s="140"/>
      <c r="V131" s="140"/>
      <c r="W131" s="140"/>
      <c r="X131" s="140"/>
      <c r="Y131" s="140"/>
    </row>
    <row r="132" spans="1:25" ht="13.5" customHeight="1">
      <c r="A132" s="141" t="s">
        <v>608</v>
      </c>
      <c r="B132" s="141" t="s">
        <v>613</v>
      </c>
      <c r="C132" s="141" t="s">
        <v>374</v>
      </c>
      <c r="D132" s="141" t="s">
        <v>178</v>
      </c>
      <c r="E132" s="141" t="s">
        <v>610</v>
      </c>
      <c r="F132" s="141" t="s">
        <v>527</v>
      </c>
      <c r="G132" s="141" t="s">
        <v>374</v>
      </c>
      <c r="H132" s="142">
        <v>2.19</v>
      </c>
      <c r="I132" s="142">
        <v>2.19</v>
      </c>
      <c r="J132" s="140"/>
      <c r="K132" s="143">
        <v>0.66</v>
      </c>
      <c r="L132" s="140"/>
      <c r="M132" s="143">
        <f t="shared" si="1"/>
        <v>1.5299999999999998</v>
      </c>
      <c r="N132" s="140"/>
      <c r="O132" s="140"/>
      <c r="P132" s="140"/>
      <c r="Q132" s="140"/>
      <c r="R132" s="142"/>
      <c r="S132" s="140"/>
      <c r="T132" s="140"/>
      <c r="U132" s="140"/>
      <c r="V132" s="140"/>
      <c r="W132" s="140"/>
      <c r="X132" s="140"/>
      <c r="Y132" s="140"/>
    </row>
    <row r="133" spans="1:25" ht="13.5" customHeight="1">
      <c r="A133" s="141" t="s">
        <v>608</v>
      </c>
      <c r="B133" s="141" t="s">
        <v>614</v>
      </c>
      <c r="C133" s="141" t="s">
        <v>529</v>
      </c>
      <c r="D133" s="141" t="s">
        <v>178</v>
      </c>
      <c r="E133" s="141" t="s">
        <v>610</v>
      </c>
      <c r="F133" s="141" t="s">
        <v>530</v>
      </c>
      <c r="G133" s="141" t="s">
        <v>333</v>
      </c>
      <c r="H133" s="142">
        <v>2.16</v>
      </c>
      <c r="I133" s="142">
        <v>2.16</v>
      </c>
      <c r="J133" s="140"/>
      <c r="K133" s="143">
        <v>0.65</v>
      </c>
      <c r="L133" s="140"/>
      <c r="M133" s="143">
        <f t="shared" si="1"/>
        <v>1.5100000000000002</v>
      </c>
      <c r="N133" s="140"/>
      <c r="O133" s="140"/>
      <c r="P133" s="140"/>
      <c r="Q133" s="140"/>
      <c r="R133" s="142"/>
      <c r="S133" s="140"/>
      <c r="T133" s="140"/>
      <c r="U133" s="140"/>
      <c r="V133" s="140"/>
      <c r="W133" s="140"/>
      <c r="X133" s="140"/>
      <c r="Y133" s="140"/>
    </row>
    <row r="134" spans="1:25" ht="13.5" customHeight="1">
      <c r="A134" s="141" t="s">
        <v>608</v>
      </c>
      <c r="B134" s="141" t="s">
        <v>614</v>
      </c>
      <c r="C134" s="141" t="s">
        <v>529</v>
      </c>
      <c r="D134" s="141" t="s">
        <v>178</v>
      </c>
      <c r="E134" s="141" t="s">
        <v>610</v>
      </c>
      <c r="F134" s="141" t="s">
        <v>531</v>
      </c>
      <c r="G134" s="141" t="s">
        <v>312</v>
      </c>
      <c r="H134" s="142">
        <v>0.05</v>
      </c>
      <c r="I134" s="142">
        <v>0.05</v>
      </c>
      <c r="J134" s="140"/>
      <c r="K134" s="143">
        <v>0.02</v>
      </c>
      <c r="L134" s="140"/>
      <c r="M134" s="143">
        <f t="shared" si="1"/>
        <v>0.030000000000000002</v>
      </c>
      <c r="N134" s="140"/>
      <c r="O134" s="140"/>
      <c r="P134" s="140"/>
      <c r="Q134" s="140"/>
      <c r="R134" s="142"/>
      <c r="S134" s="140"/>
      <c r="T134" s="140"/>
      <c r="U134" s="140"/>
      <c r="V134" s="140"/>
      <c r="W134" s="140"/>
      <c r="X134" s="140"/>
      <c r="Y134" s="140"/>
    </row>
    <row r="135" spans="1:25" ht="13.5" customHeight="1">
      <c r="A135" s="141" t="s">
        <v>608</v>
      </c>
      <c r="B135" s="141" t="s">
        <v>615</v>
      </c>
      <c r="C135" s="141" t="s">
        <v>543</v>
      </c>
      <c r="D135" s="141" t="s">
        <v>178</v>
      </c>
      <c r="E135" s="141" t="s">
        <v>610</v>
      </c>
      <c r="F135" s="141" t="s">
        <v>507</v>
      </c>
      <c r="G135" s="141" t="s">
        <v>294</v>
      </c>
      <c r="H135" s="142">
        <v>5.4</v>
      </c>
      <c r="I135" s="142">
        <v>5.4</v>
      </c>
      <c r="J135" s="140"/>
      <c r="K135" s="143">
        <v>1.62</v>
      </c>
      <c r="L135" s="140"/>
      <c r="M135" s="143">
        <f t="shared" si="1"/>
        <v>3.7800000000000002</v>
      </c>
      <c r="N135" s="140"/>
      <c r="O135" s="140"/>
      <c r="P135" s="140"/>
      <c r="Q135" s="140"/>
      <c r="R135" s="142"/>
      <c r="S135" s="140"/>
      <c r="T135" s="140"/>
      <c r="U135" s="140"/>
      <c r="V135" s="140"/>
      <c r="W135" s="140"/>
      <c r="X135" s="140"/>
      <c r="Y135" s="140"/>
    </row>
    <row r="136" spans="1:25" ht="13.5" customHeight="1">
      <c r="A136" s="141" t="s">
        <v>608</v>
      </c>
      <c r="B136" s="141" t="s">
        <v>616</v>
      </c>
      <c r="C136" s="141" t="s">
        <v>545</v>
      </c>
      <c r="D136" s="141" t="s">
        <v>178</v>
      </c>
      <c r="E136" s="141" t="s">
        <v>610</v>
      </c>
      <c r="F136" s="141" t="s">
        <v>536</v>
      </c>
      <c r="G136" s="141" t="s">
        <v>305</v>
      </c>
      <c r="H136" s="142">
        <v>11.38</v>
      </c>
      <c r="I136" s="142">
        <v>11.38</v>
      </c>
      <c r="J136" s="140"/>
      <c r="K136" s="143">
        <v>3.41</v>
      </c>
      <c r="L136" s="140"/>
      <c r="M136" s="143">
        <f t="shared" si="1"/>
        <v>7.970000000000001</v>
      </c>
      <c r="N136" s="140"/>
      <c r="O136" s="140"/>
      <c r="P136" s="140"/>
      <c r="Q136" s="140"/>
      <c r="R136" s="142"/>
      <c r="S136" s="140"/>
      <c r="T136" s="140"/>
      <c r="U136" s="140"/>
      <c r="V136" s="140"/>
      <c r="W136" s="140"/>
      <c r="X136" s="140"/>
      <c r="Y136" s="140"/>
    </row>
    <row r="137" spans="1:25" ht="13.5" customHeight="1">
      <c r="A137" s="141" t="s">
        <v>608</v>
      </c>
      <c r="B137" s="141" t="s">
        <v>617</v>
      </c>
      <c r="C137" s="141" t="s">
        <v>547</v>
      </c>
      <c r="D137" s="141" t="s">
        <v>200</v>
      </c>
      <c r="E137" s="141" t="s">
        <v>548</v>
      </c>
      <c r="F137" s="141" t="s">
        <v>549</v>
      </c>
      <c r="G137" s="141" t="s">
        <v>401</v>
      </c>
      <c r="H137" s="142">
        <v>1.63</v>
      </c>
      <c r="I137" s="142">
        <v>1.63</v>
      </c>
      <c r="J137" s="140"/>
      <c r="K137" s="143">
        <v>0.49</v>
      </c>
      <c r="L137" s="140"/>
      <c r="M137" s="143">
        <f t="shared" si="1"/>
        <v>1.14</v>
      </c>
      <c r="N137" s="140"/>
      <c r="O137" s="140"/>
      <c r="P137" s="140"/>
      <c r="Q137" s="140"/>
      <c r="R137" s="142"/>
      <c r="S137" s="140"/>
      <c r="T137" s="140"/>
      <c r="U137" s="140"/>
      <c r="V137" s="140"/>
      <c r="W137" s="140"/>
      <c r="X137" s="140"/>
      <c r="Y137" s="140"/>
    </row>
    <row r="138" spans="1:25" ht="13.5" customHeight="1">
      <c r="A138" s="141" t="s">
        <v>618</v>
      </c>
      <c r="B138" s="141" t="s">
        <v>619</v>
      </c>
      <c r="C138" s="141" t="s">
        <v>534</v>
      </c>
      <c r="D138" s="141" t="s">
        <v>162</v>
      </c>
      <c r="E138" s="141" t="s">
        <v>589</v>
      </c>
      <c r="F138" s="141" t="s">
        <v>506</v>
      </c>
      <c r="G138" s="141" t="s">
        <v>291</v>
      </c>
      <c r="H138" s="142">
        <v>9.13</v>
      </c>
      <c r="I138" s="142">
        <v>9.13</v>
      </c>
      <c r="J138" s="140"/>
      <c r="K138" s="143">
        <v>2.74</v>
      </c>
      <c r="L138" s="140"/>
      <c r="M138" s="143">
        <f aca="true" t="shared" si="2" ref="M138:M201">H138-K138</f>
        <v>6.390000000000001</v>
      </c>
      <c r="N138" s="140"/>
      <c r="O138" s="140"/>
      <c r="P138" s="140"/>
      <c r="Q138" s="140"/>
      <c r="R138" s="142"/>
      <c r="S138" s="140"/>
      <c r="T138" s="140"/>
      <c r="U138" s="140"/>
      <c r="V138" s="140"/>
      <c r="W138" s="140"/>
      <c r="X138" s="140"/>
      <c r="Y138" s="140"/>
    </row>
    <row r="139" spans="1:25" ht="13.5" customHeight="1">
      <c r="A139" s="141" t="s">
        <v>618</v>
      </c>
      <c r="B139" s="141" t="s">
        <v>619</v>
      </c>
      <c r="C139" s="141" t="s">
        <v>534</v>
      </c>
      <c r="D139" s="141" t="s">
        <v>162</v>
      </c>
      <c r="E139" s="141" t="s">
        <v>589</v>
      </c>
      <c r="F139" s="141" t="s">
        <v>507</v>
      </c>
      <c r="G139" s="141" t="s">
        <v>294</v>
      </c>
      <c r="H139" s="142">
        <v>2.96</v>
      </c>
      <c r="I139" s="142">
        <v>2.96</v>
      </c>
      <c r="J139" s="140"/>
      <c r="K139" s="143">
        <v>0.89</v>
      </c>
      <c r="L139" s="140"/>
      <c r="M139" s="143">
        <f t="shared" si="2"/>
        <v>2.07</v>
      </c>
      <c r="N139" s="140"/>
      <c r="O139" s="140"/>
      <c r="P139" s="140"/>
      <c r="Q139" s="140"/>
      <c r="R139" s="142"/>
      <c r="S139" s="140"/>
      <c r="T139" s="140"/>
      <c r="U139" s="140"/>
      <c r="V139" s="140"/>
      <c r="W139" s="140"/>
      <c r="X139" s="140"/>
      <c r="Y139" s="140"/>
    </row>
    <row r="140" spans="1:25" ht="13.5" customHeight="1">
      <c r="A140" s="141" t="s">
        <v>618</v>
      </c>
      <c r="B140" s="141" t="s">
        <v>619</v>
      </c>
      <c r="C140" s="141" t="s">
        <v>534</v>
      </c>
      <c r="D140" s="141" t="s">
        <v>162</v>
      </c>
      <c r="E140" s="141" t="s">
        <v>589</v>
      </c>
      <c r="F140" s="141" t="s">
        <v>508</v>
      </c>
      <c r="G140" s="141" t="s">
        <v>297</v>
      </c>
      <c r="H140" s="142">
        <v>0.76</v>
      </c>
      <c r="I140" s="142">
        <v>0.76</v>
      </c>
      <c r="J140" s="140"/>
      <c r="K140" s="143">
        <v>0.23</v>
      </c>
      <c r="L140" s="140"/>
      <c r="M140" s="143">
        <f t="shared" si="2"/>
        <v>0.53</v>
      </c>
      <c r="N140" s="140"/>
      <c r="O140" s="140"/>
      <c r="P140" s="140"/>
      <c r="Q140" s="140"/>
      <c r="R140" s="142"/>
      <c r="S140" s="140"/>
      <c r="T140" s="140"/>
      <c r="U140" s="140"/>
      <c r="V140" s="140"/>
      <c r="W140" s="140"/>
      <c r="X140" s="140"/>
      <c r="Y140" s="140"/>
    </row>
    <row r="141" spans="1:25" ht="13.5" customHeight="1">
      <c r="A141" s="141" t="s">
        <v>618</v>
      </c>
      <c r="B141" s="141" t="s">
        <v>619</v>
      </c>
      <c r="C141" s="141" t="s">
        <v>534</v>
      </c>
      <c r="D141" s="141" t="s">
        <v>162</v>
      </c>
      <c r="E141" s="141" t="s">
        <v>589</v>
      </c>
      <c r="F141" s="141" t="s">
        <v>536</v>
      </c>
      <c r="G141" s="141" t="s">
        <v>305</v>
      </c>
      <c r="H141" s="142">
        <v>10.92</v>
      </c>
      <c r="I141" s="142">
        <v>10.92</v>
      </c>
      <c r="J141" s="140"/>
      <c r="K141" s="143">
        <v>3.28</v>
      </c>
      <c r="L141" s="140"/>
      <c r="M141" s="143">
        <f t="shared" si="2"/>
        <v>7.640000000000001</v>
      </c>
      <c r="N141" s="140"/>
      <c r="O141" s="140"/>
      <c r="P141" s="140"/>
      <c r="Q141" s="140"/>
      <c r="R141" s="142"/>
      <c r="S141" s="140"/>
      <c r="T141" s="140"/>
      <c r="U141" s="140"/>
      <c r="V141" s="140"/>
      <c r="W141" s="140"/>
      <c r="X141" s="140"/>
      <c r="Y141" s="140"/>
    </row>
    <row r="142" spans="1:25" ht="13.5" customHeight="1">
      <c r="A142" s="141" t="s">
        <v>618</v>
      </c>
      <c r="B142" s="141" t="s">
        <v>619</v>
      </c>
      <c r="C142" s="141" t="s">
        <v>534</v>
      </c>
      <c r="D142" s="141" t="s">
        <v>164</v>
      </c>
      <c r="E142" s="141" t="s">
        <v>620</v>
      </c>
      <c r="F142" s="141" t="s">
        <v>506</v>
      </c>
      <c r="G142" s="141" t="s">
        <v>291</v>
      </c>
      <c r="H142" s="142">
        <v>405.33</v>
      </c>
      <c r="I142" s="142">
        <v>405.33</v>
      </c>
      <c r="J142" s="140"/>
      <c r="K142" s="143">
        <v>121.6</v>
      </c>
      <c r="L142" s="140"/>
      <c r="M142" s="143">
        <f t="shared" si="2"/>
        <v>283.73</v>
      </c>
      <c r="N142" s="140"/>
      <c r="O142" s="140"/>
      <c r="P142" s="140"/>
      <c r="Q142" s="140"/>
      <c r="R142" s="142"/>
      <c r="S142" s="140"/>
      <c r="T142" s="140"/>
      <c r="U142" s="140"/>
      <c r="V142" s="140"/>
      <c r="W142" s="140"/>
      <c r="X142" s="140"/>
      <c r="Y142" s="140"/>
    </row>
    <row r="143" spans="1:25" ht="13.5" customHeight="1">
      <c r="A143" s="141" t="s">
        <v>618</v>
      </c>
      <c r="B143" s="141" t="s">
        <v>619</v>
      </c>
      <c r="C143" s="141" t="s">
        <v>534</v>
      </c>
      <c r="D143" s="141" t="s">
        <v>164</v>
      </c>
      <c r="E143" s="141" t="s">
        <v>620</v>
      </c>
      <c r="F143" s="141" t="s">
        <v>507</v>
      </c>
      <c r="G143" s="141" t="s">
        <v>294</v>
      </c>
      <c r="H143" s="142">
        <v>76.23</v>
      </c>
      <c r="I143" s="142">
        <v>76.23</v>
      </c>
      <c r="J143" s="140"/>
      <c r="K143" s="143">
        <v>22.87</v>
      </c>
      <c r="L143" s="140"/>
      <c r="M143" s="143">
        <f t="shared" si="2"/>
        <v>53.36</v>
      </c>
      <c r="N143" s="140"/>
      <c r="O143" s="140"/>
      <c r="P143" s="140"/>
      <c r="Q143" s="140"/>
      <c r="R143" s="142"/>
      <c r="S143" s="140"/>
      <c r="T143" s="140"/>
      <c r="U143" s="140"/>
      <c r="V143" s="140"/>
      <c r="W143" s="140"/>
      <c r="X143" s="140"/>
      <c r="Y143" s="140"/>
    </row>
    <row r="144" spans="1:25" ht="13.5" customHeight="1">
      <c r="A144" s="141" t="s">
        <v>618</v>
      </c>
      <c r="B144" s="141" t="s">
        <v>619</v>
      </c>
      <c r="C144" s="141" t="s">
        <v>534</v>
      </c>
      <c r="D144" s="141" t="s">
        <v>164</v>
      </c>
      <c r="E144" s="141" t="s">
        <v>620</v>
      </c>
      <c r="F144" s="141" t="s">
        <v>508</v>
      </c>
      <c r="G144" s="141" t="s">
        <v>297</v>
      </c>
      <c r="H144" s="142">
        <v>35.58</v>
      </c>
      <c r="I144" s="142">
        <v>35.58</v>
      </c>
      <c r="J144" s="140"/>
      <c r="K144" s="143">
        <v>10.67</v>
      </c>
      <c r="L144" s="140"/>
      <c r="M144" s="143">
        <f t="shared" si="2"/>
        <v>24.909999999999997</v>
      </c>
      <c r="N144" s="140"/>
      <c r="O144" s="140"/>
      <c r="P144" s="140"/>
      <c r="Q144" s="140"/>
      <c r="R144" s="142"/>
      <c r="S144" s="140"/>
      <c r="T144" s="140"/>
      <c r="U144" s="140"/>
      <c r="V144" s="140"/>
      <c r="W144" s="140"/>
      <c r="X144" s="140"/>
      <c r="Y144" s="140"/>
    </row>
    <row r="145" spans="1:25" ht="13.5" customHeight="1">
      <c r="A145" s="141" t="s">
        <v>618</v>
      </c>
      <c r="B145" s="141" t="s">
        <v>619</v>
      </c>
      <c r="C145" s="141" t="s">
        <v>534</v>
      </c>
      <c r="D145" s="141" t="s">
        <v>164</v>
      </c>
      <c r="E145" s="141" t="s">
        <v>620</v>
      </c>
      <c r="F145" s="141" t="s">
        <v>536</v>
      </c>
      <c r="G145" s="141" t="s">
        <v>305</v>
      </c>
      <c r="H145" s="142">
        <v>289.1</v>
      </c>
      <c r="I145" s="142">
        <v>289.1</v>
      </c>
      <c r="J145" s="140"/>
      <c r="K145" s="143">
        <v>86.73</v>
      </c>
      <c r="L145" s="140"/>
      <c r="M145" s="143">
        <f t="shared" si="2"/>
        <v>202.37</v>
      </c>
      <c r="N145" s="140"/>
      <c r="O145" s="140"/>
      <c r="P145" s="140"/>
      <c r="Q145" s="140"/>
      <c r="R145" s="142"/>
      <c r="S145" s="140"/>
      <c r="T145" s="140"/>
      <c r="U145" s="140"/>
      <c r="V145" s="140"/>
      <c r="W145" s="140"/>
      <c r="X145" s="140"/>
      <c r="Y145" s="140"/>
    </row>
    <row r="146" spans="1:25" ht="13.5" customHeight="1">
      <c r="A146" s="141" t="s">
        <v>618</v>
      </c>
      <c r="B146" s="141" t="s">
        <v>619</v>
      </c>
      <c r="C146" s="141" t="s">
        <v>534</v>
      </c>
      <c r="D146" s="141" t="s">
        <v>166</v>
      </c>
      <c r="E146" s="141" t="s">
        <v>576</v>
      </c>
      <c r="F146" s="141" t="s">
        <v>506</v>
      </c>
      <c r="G146" s="141" t="s">
        <v>291</v>
      </c>
      <c r="H146" s="142">
        <v>239.32</v>
      </c>
      <c r="I146" s="142">
        <v>239.32</v>
      </c>
      <c r="J146" s="140"/>
      <c r="K146" s="143">
        <v>71.8</v>
      </c>
      <c r="L146" s="140"/>
      <c r="M146" s="143">
        <f t="shared" si="2"/>
        <v>167.51999999999998</v>
      </c>
      <c r="N146" s="140"/>
      <c r="O146" s="140"/>
      <c r="P146" s="140"/>
      <c r="Q146" s="140"/>
      <c r="R146" s="142"/>
      <c r="S146" s="140"/>
      <c r="T146" s="140"/>
      <c r="U146" s="140"/>
      <c r="V146" s="140"/>
      <c r="W146" s="140"/>
      <c r="X146" s="140"/>
      <c r="Y146" s="140"/>
    </row>
    <row r="147" spans="1:25" ht="13.5" customHeight="1">
      <c r="A147" s="141" t="s">
        <v>618</v>
      </c>
      <c r="B147" s="141" t="s">
        <v>619</v>
      </c>
      <c r="C147" s="141" t="s">
        <v>534</v>
      </c>
      <c r="D147" s="141" t="s">
        <v>166</v>
      </c>
      <c r="E147" s="141" t="s">
        <v>576</v>
      </c>
      <c r="F147" s="141" t="s">
        <v>507</v>
      </c>
      <c r="G147" s="141" t="s">
        <v>294</v>
      </c>
      <c r="H147" s="142">
        <v>44.83</v>
      </c>
      <c r="I147" s="142">
        <v>44.83</v>
      </c>
      <c r="J147" s="140"/>
      <c r="K147" s="143">
        <v>13.45</v>
      </c>
      <c r="L147" s="140"/>
      <c r="M147" s="143">
        <f t="shared" si="2"/>
        <v>31.38</v>
      </c>
      <c r="N147" s="140"/>
      <c r="O147" s="140"/>
      <c r="P147" s="140"/>
      <c r="Q147" s="140"/>
      <c r="R147" s="142"/>
      <c r="S147" s="140"/>
      <c r="T147" s="140"/>
      <c r="U147" s="140"/>
      <c r="V147" s="140"/>
      <c r="W147" s="140"/>
      <c r="X147" s="140"/>
      <c r="Y147" s="140"/>
    </row>
    <row r="148" spans="1:25" ht="13.5" customHeight="1">
      <c r="A148" s="141" t="s">
        <v>618</v>
      </c>
      <c r="B148" s="141" t="s">
        <v>619</v>
      </c>
      <c r="C148" s="141" t="s">
        <v>534</v>
      </c>
      <c r="D148" s="141" t="s">
        <v>166</v>
      </c>
      <c r="E148" s="141" t="s">
        <v>576</v>
      </c>
      <c r="F148" s="141" t="s">
        <v>508</v>
      </c>
      <c r="G148" s="141" t="s">
        <v>297</v>
      </c>
      <c r="H148" s="142">
        <v>20.84</v>
      </c>
      <c r="I148" s="142">
        <v>20.84</v>
      </c>
      <c r="J148" s="140"/>
      <c r="K148" s="143">
        <v>6.25</v>
      </c>
      <c r="L148" s="140"/>
      <c r="M148" s="143">
        <f t="shared" si="2"/>
        <v>14.59</v>
      </c>
      <c r="N148" s="140"/>
      <c r="O148" s="140"/>
      <c r="P148" s="140"/>
      <c r="Q148" s="140"/>
      <c r="R148" s="142"/>
      <c r="S148" s="140"/>
      <c r="T148" s="140"/>
      <c r="U148" s="140"/>
      <c r="V148" s="140"/>
      <c r="W148" s="140"/>
      <c r="X148" s="140"/>
      <c r="Y148" s="140"/>
    </row>
    <row r="149" spans="1:25" ht="13.5" customHeight="1">
      <c r="A149" s="141" t="s">
        <v>618</v>
      </c>
      <c r="B149" s="141" t="s">
        <v>619</v>
      </c>
      <c r="C149" s="141" t="s">
        <v>534</v>
      </c>
      <c r="D149" s="141" t="s">
        <v>166</v>
      </c>
      <c r="E149" s="141" t="s">
        <v>576</v>
      </c>
      <c r="F149" s="141" t="s">
        <v>536</v>
      </c>
      <c r="G149" s="141" t="s">
        <v>305</v>
      </c>
      <c r="H149" s="142">
        <v>174.63</v>
      </c>
      <c r="I149" s="142">
        <v>174.63</v>
      </c>
      <c r="J149" s="140"/>
      <c r="K149" s="143">
        <v>52.39</v>
      </c>
      <c r="L149" s="140"/>
      <c r="M149" s="143">
        <f t="shared" si="2"/>
        <v>122.24</v>
      </c>
      <c r="N149" s="140"/>
      <c r="O149" s="140"/>
      <c r="P149" s="140"/>
      <c r="Q149" s="140"/>
      <c r="R149" s="142"/>
      <c r="S149" s="140"/>
      <c r="T149" s="140"/>
      <c r="U149" s="140"/>
      <c r="V149" s="140"/>
      <c r="W149" s="140"/>
      <c r="X149" s="140"/>
      <c r="Y149" s="140"/>
    </row>
    <row r="150" spans="1:25" ht="13.5" customHeight="1">
      <c r="A150" s="141" t="s">
        <v>618</v>
      </c>
      <c r="B150" s="141" t="s">
        <v>621</v>
      </c>
      <c r="C150" s="141" t="s">
        <v>293</v>
      </c>
      <c r="D150" s="141" t="s">
        <v>162</v>
      </c>
      <c r="E150" s="141" t="s">
        <v>589</v>
      </c>
      <c r="F150" s="141" t="s">
        <v>517</v>
      </c>
      <c r="G150" s="141" t="s">
        <v>322</v>
      </c>
      <c r="H150" s="142">
        <v>0.06</v>
      </c>
      <c r="I150" s="142">
        <v>0.06</v>
      </c>
      <c r="J150" s="140"/>
      <c r="K150" s="143">
        <v>0.02</v>
      </c>
      <c r="L150" s="140"/>
      <c r="M150" s="143">
        <f t="shared" si="2"/>
        <v>0.039999999999999994</v>
      </c>
      <c r="N150" s="140"/>
      <c r="O150" s="140"/>
      <c r="P150" s="140"/>
      <c r="Q150" s="140"/>
      <c r="R150" s="142"/>
      <c r="S150" s="140"/>
      <c r="T150" s="140"/>
      <c r="U150" s="140"/>
      <c r="V150" s="140"/>
      <c r="W150" s="140"/>
      <c r="X150" s="140"/>
      <c r="Y150" s="140"/>
    </row>
    <row r="151" spans="1:25" ht="13.5" customHeight="1">
      <c r="A151" s="141" t="s">
        <v>618</v>
      </c>
      <c r="B151" s="141" t="s">
        <v>621</v>
      </c>
      <c r="C151" s="141" t="s">
        <v>293</v>
      </c>
      <c r="D151" s="141" t="s">
        <v>164</v>
      </c>
      <c r="E151" s="141" t="s">
        <v>620</v>
      </c>
      <c r="F151" s="141" t="s">
        <v>517</v>
      </c>
      <c r="G151" s="141" t="s">
        <v>322</v>
      </c>
      <c r="H151" s="142">
        <v>3.56</v>
      </c>
      <c r="I151" s="142">
        <v>3.56</v>
      </c>
      <c r="J151" s="140"/>
      <c r="K151" s="143">
        <v>1.07</v>
      </c>
      <c r="L151" s="140"/>
      <c r="M151" s="143">
        <f t="shared" si="2"/>
        <v>2.49</v>
      </c>
      <c r="N151" s="140"/>
      <c r="O151" s="140"/>
      <c r="P151" s="140"/>
      <c r="Q151" s="140"/>
      <c r="R151" s="142"/>
      <c r="S151" s="140"/>
      <c r="T151" s="140"/>
      <c r="U151" s="140"/>
      <c r="V151" s="140"/>
      <c r="W151" s="140"/>
      <c r="X151" s="140"/>
      <c r="Y151" s="140"/>
    </row>
    <row r="152" spans="1:25" ht="13.5" customHeight="1">
      <c r="A152" s="141" t="s">
        <v>618</v>
      </c>
      <c r="B152" s="141" t="s">
        <v>621</v>
      </c>
      <c r="C152" s="141" t="s">
        <v>293</v>
      </c>
      <c r="D152" s="141" t="s">
        <v>166</v>
      </c>
      <c r="E152" s="141" t="s">
        <v>576</v>
      </c>
      <c r="F152" s="141" t="s">
        <v>517</v>
      </c>
      <c r="G152" s="141" t="s">
        <v>322</v>
      </c>
      <c r="H152" s="142">
        <v>2.15</v>
      </c>
      <c r="I152" s="142">
        <v>2.15</v>
      </c>
      <c r="J152" s="140"/>
      <c r="K152" s="143">
        <v>0.65</v>
      </c>
      <c r="L152" s="140"/>
      <c r="M152" s="143">
        <f t="shared" si="2"/>
        <v>1.5</v>
      </c>
      <c r="N152" s="140"/>
      <c r="O152" s="140"/>
      <c r="P152" s="140"/>
      <c r="Q152" s="140"/>
      <c r="R152" s="142"/>
      <c r="S152" s="140"/>
      <c r="T152" s="140"/>
      <c r="U152" s="140"/>
      <c r="V152" s="140"/>
      <c r="W152" s="140"/>
      <c r="X152" s="140"/>
      <c r="Y152" s="140"/>
    </row>
    <row r="153" spans="1:25" ht="13.5" customHeight="1">
      <c r="A153" s="141" t="s">
        <v>618</v>
      </c>
      <c r="B153" s="141" t="s">
        <v>621</v>
      </c>
      <c r="C153" s="141" t="s">
        <v>293</v>
      </c>
      <c r="D153" s="141" t="s">
        <v>196</v>
      </c>
      <c r="E153" s="141" t="s">
        <v>510</v>
      </c>
      <c r="F153" s="141" t="s">
        <v>511</v>
      </c>
      <c r="G153" s="141" t="s">
        <v>308</v>
      </c>
      <c r="H153" s="142">
        <v>208.88</v>
      </c>
      <c r="I153" s="142">
        <v>208.88</v>
      </c>
      <c r="J153" s="140"/>
      <c r="K153" s="143">
        <v>62.66</v>
      </c>
      <c r="L153" s="140"/>
      <c r="M153" s="143">
        <f t="shared" si="2"/>
        <v>146.22</v>
      </c>
      <c r="N153" s="140"/>
      <c r="O153" s="140"/>
      <c r="P153" s="140"/>
      <c r="Q153" s="140"/>
      <c r="R153" s="142"/>
      <c r="S153" s="140"/>
      <c r="T153" s="140"/>
      <c r="U153" s="140"/>
      <c r="V153" s="140"/>
      <c r="W153" s="140"/>
      <c r="X153" s="140"/>
      <c r="Y153" s="140"/>
    </row>
    <row r="154" spans="1:25" ht="13.5" customHeight="1">
      <c r="A154" s="141" t="s">
        <v>618</v>
      </c>
      <c r="B154" s="141" t="s">
        <v>621</v>
      </c>
      <c r="C154" s="141" t="s">
        <v>293</v>
      </c>
      <c r="D154" s="141" t="s">
        <v>208</v>
      </c>
      <c r="E154" s="141" t="s">
        <v>538</v>
      </c>
      <c r="F154" s="141" t="s">
        <v>513</v>
      </c>
      <c r="G154" s="141" t="s">
        <v>314</v>
      </c>
      <c r="H154" s="142">
        <v>111</v>
      </c>
      <c r="I154" s="142">
        <v>111</v>
      </c>
      <c r="J154" s="140"/>
      <c r="K154" s="143">
        <v>33.3</v>
      </c>
      <c r="L154" s="140"/>
      <c r="M154" s="143">
        <f t="shared" si="2"/>
        <v>77.7</v>
      </c>
      <c r="N154" s="140"/>
      <c r="O154" s="140"/>
      <c r="P154" s="140"/>
      <c r="Q154" s="140"/>
      <c r="R154" s="142"/>
      <c r="S154" s="140"/>
      <c r="T154" s="140"/>
      <c r="U154" s="140"/>
      <c r="V154" s="140"/>
      <c r="W154" s="140"/>
      <c r="X154" s="140"/>
      <c r="Y154" s="140"/>
    </row>
    <row r="155" spans="1:25" ht="13.5" customHeight="1">
      <c r="A155" s="141" t="s">
        <v>618</v>
      </c>
      <c r="B155" s="141" t="s">
        <v>621</v>
      </c>
      <c r="C155" s="141" t="s">
        <v>293</v>
      </c>
      <c r="D155" s="141" t="s">
        <v>210</v>
      </c>
      <c r="E155" s="141" t="s">
        <v>514</v>
      </c>
      <c r="F155" s="141" t="s">
        <v>515</v>
      </c>
      <c r="G155" s="141" t="s">
        <v>318</v>
      </c>
      <c r="H155" s="142">
        <v>64.23</v>
      </c>
      <c r="I155" s="142">
        <v>64.23</v>
      </c>
      <c r="J155" s="140"/>
      <c r="K155" s="143">
        <v>19.27</v>
      </c>
      <c r="L155" s="140"/>
      <c r="M155" s="143">
        <f t="shared" si="2"/>
        <v>44.96000000000001</v>
      </c>
      <c r="N155" s="140"/>
      <c r="O155" s="140"/>
      <c r="P155" s="140"/>
      <c r="Q155" s="140"/>
      <c r="R155" s="142"/>
      <c r="S155" s="140"/>
      <c r="T155" s="140"/>
      <c r="U155" s="140"/>
      <c r="V155" s="140"/>
      <c r="W155" s="140"/>
      <c r="X155" s="140"/>
      <c r="Y155" s="140"/>
    </row>
    <row r="156" spans="1:25" ht="13.5" customHeight="1">
      <c r="A156" s="141" t="s">
        <v>618</v>
      </c>
      <c r="B156" s="141" t="s">
        <v>621</v>
      </c>
      <c r="C156" s="141" t="s">
        <v>293</v>
      </c>
      <c r="D156" s="141" t="s">
        <v>212</v>
      </c>
      <c r="E156" s="141" t="s">
        <v>516</v>
      </c>
      <c r="F156" s="141" t="s">
        <v>517</v>
      </c>
      <c r="G156" s="141" t="s">
        <v>322</v>
      </c>
      <c r="H156" s="142">
        <v>3.75</v>
      </c>
      <c r="I156" s="142">
        <v>3.75</v>
      </c>
      <c r="J156" s="140"/>
      <c r="K156" s="143">
        <v>1.13</v>
      </c>
      <c r="L156" s="140"/>
      <c r="M156" s="143">
        <f t="shared" si="2"/>
        <v>2.62</v>
      </c>
      <c r="N156" s="140"/>
      <c r="O156" s="140"/>
      <c r="P156" s="140"/>
      <c r="Q156" s="140"/>
      <c r="R156" s="142"/>
      <c r="S156" s="140"/>
      <c r="T156" s="140"/>
      <c r="U156" s="140"/>
      <c r="V156" s="140"/>
      <c r="W156" s="140"/>
      <c r="X156" s="140"/>
      <c r="Y156" s="140"/>
    </row>
    <row r="157" spans="1:25" ht="13.5" customHeight="1">
      <c r="A157" s="141" t="s">
        <v>618</v>
      </c>
      <c r="B157" s="141" t="s">
        <v>622</v>
      </c>
      <c r="C157" s="141" t="s">
        <v>296</v>
      </c>
      <c r="D157" s="141" t="s">
        <v>218</v>
      </c>
      <c r="E157" s="141" t="s">
        <v>296</v>
      </c>
      <c r="F157" s="141" t="s">
        <v>519</v>
      </c>
      <c r="G157" s="141" t="s">
        <v>296</v>
      </c>
      <c r="H157" s="142">
        <v>149.23</v>
      </c>
      <c r="I157" s="142">
        <v>149.23</v>
      </c>
      <c r="J157" s="140"/>
      <c r="K157" s="143">
        <v>44.77</v>
      </c>
      <c r="L157" s="140"/>
      <c r="M157" s="143">
        <f t="shared" si="2"/>
        <v>104.45999999999998</v>
      </c>
      <c r="N157" s="140"/>
      <c r="O157" s="140"/>
      <c r="P157" s="140"/>
      <c r="Q157" s="140"/>
      <c r="R157" s="142"/>
      <c r="S157" s="140"/>
      <c r="T157" s="140"/>
      <c r="U157" s="140"/>
      <c r="V157" s="140"/>
      <c r="W157" s="140"/>
      <c r="X157" s="140"/>
      <c r="Y157" s="140"/>
    </row>
    <row r="158" spans="1:25" ht="13.5" customHeight="1">
      <c r="A158" s="141" t="s">
        <v>618</v>
      </c>
      <c r="B158" s="141" t="s">
        <v>623</v>
      </c>
      <c r="C158" s="141" t="s">
        <v>374</v>
      </c>
      <c r="D158" s="141" t="s">
        <v>162</v>
      </c>
      <c r="E158" s="141" t="s">
        <v>589</v>
      </c>
      <c r="F158" s="141" t="s">
        <v>527</v>
      </c>
      <c r="G158" s="141" t="s">
        <v>374</v>
      </c>
      <c r="H158" s="142">
        <v>0.5</v>
      </c>
      <c r="I158" s="142">
        <v>0.5</v>
      </c>
      <c r="J158" s="140"/>
      <c r="K158" s="143">
        <v>0.15</v>
      </c>
      <c r="L158" s="140"/>
      <c r="M158" s="143">
        <f t="shared" si="2"/>
        <v>0.35</v>
      </c>
      <c r="N158" s="140"/>
      <c r="O158" s="140"/>
      <c r="P158" s="140"/>
      <c r="Q158" s="140"/>
      <c r="R158" s="142"/>
      <c r="S158" s="140"/>
      <c r="T158" s="140"/>
      <c r="U158" s="140"/>
      <c r="V158" s="140"/>
      <c r="W158" s="140"/>
      <c r="X158" s="140"/>
      <c r="Y158" s="140"/>
    </row>
    <row r="159" spans="1:25" ht="13.5" customHeight="1">
      <c r="A159" s="141" t="s">
        <v>618</v>
      </c>
      <c r="B159" s="141" t="s">
        <v>623</v>
      </c>
      <c r="C159" s="141" t="s">
        <v>374</v>
      </c>
      <c r="D159" s="141" t="s">
        <v>164</v>
      </c>
      <c r="E159" s="141" t="s">
        <v>620</v>
      </c>
      <c r="F159" s="141" t="s">
        <v>527</v>
      </c>
      <c r="G159" s="141" t="s">
        <v>374</v>
      </c>
      <c r="H159" s="142">
        <v>16.15</v>
      </c>
      <c r="I159" s="142">
        <v>16.15</v>
      </c>
      <c r="J159" s="140"/>
      <c r="K159" s="143">
        <v>4.85</v>
      </c>
      <c r="L159" s="140"/>
      <c r="M159" s="143">
        <f t="shared" si="2"/>
        <v>11.299999999999999</v>
      </c>
      <c r="N159" s="140"/>
      <c r="O159" s="140"/>
      <c r="P159" s="140"/>
      <c r="Q159" s="140"/>
      <c r="R159" s="142"/>
      <c r="S159" s="140"/>
      <c r="T159" s="140"/>
      <c r="U159" s="140"/>
      <c r="V159" s="140"/>
      <c r="W159" s="140"/>
      <c r="X159" s="140"/>
      <c r="Y159" s="140"/>
    </row>
    <row r="160" spans="1:25" ht="13.5" customHeight="1">
      <c r="A160" s="141" t="s">
        <v>618</v>
      </c>
      <c r="B160" s="141" t="s">
        <v>623</v>
      </c>
      <c r="C160" s="141" t="s">
        <v>374</v>
      </c>
      <c r="D160" s="141" t="s">
        <v>166</v>
      </c>
      <c r="E160" s="141" t="s">
        <v>576</v>
      </c>
      <c r="F160" s="141" t="s">
        <v>527</v>
      </c>
      <c r="G160" s="141" t="s">
        <v>374</v>
      </c>
      <c r="H160" s="142">
        <v>9.53</v>
      </c>
      <c r="I160" s="142">
        <v>9.53</v>
      </c>
      <c r="J160" s="140"/>
      <c r="K160" s="143">
        <v>2.86</v>
      </c>
      <c r="L160" s="140"/>
      <c r="M160" s="143">
        <f t="shared" si="2"/>
        <v>6.67</v>
      </c>
      <c r="N160" s="140"/>
      <c r="O160" s="140"/>
      <c r="P160" s="140"/>
      <c r="Q160" s="140"/>
      <c r="R160" s="142"/>
      <c r="S160" s="140"/>
      <c r="T160" s="140"/>
      <c r="U160" s="140"/>
      <c r="V160" s="140"/>
      <c r="W160" s="140"/>
      <c r="X160" s="140"/>
      <c r="Y160" s="140"/>
    </row>
    <row r="161" spans="1:25" ht="13.5" customHeight="1">
      <c r="A161" s="141" t="s">
        <v>618</v>
      </c>
      <c r="B161" s="141" t="s">
        <v>624</v>
      </c>
      <c r="C161" s="141" t="s">
        <v>529</v>
      </c>
      <c r="D161" s="141" t="s">
        <v>164</v>
      </c>
      <c r="E161" s="141" t="s">
        <v>620</v>
      </c>
      <c r="F161" s="141" t="s">
        <v>530</v>
      </c>
      <c r="G161" s="141" t="s">
        <v>333</v>
      </c>
      <c r="H161" s="142">
        <v>13.68</v>
      </c>
      <c r="I161" s="142">
        <v>13.68</v>
      </c>
      <c r="J161" s="140"/>
      <c r="K161" s="143">
        <v>4.1</v>
      </c>
      <c r="L161" s="140"/>
      <c r="M161" s="143">
        <f t="shared" si="2"/>
        <v>9.58</v>
      </c>
      <c r="N161" s="140"/>
      <c r="O161" s="140"/>
      <c r="P161" s="140"/>
      <c r="Q161" s="140"/>
      <c r="R161" s="142"/>
      <c r="S161" s="140"/>
      <c r="T161" s="140"/>
      <c r="U161" s="140"/>
      <c r="V161" s="140"/>
      <c r="W161" s="140"/>
      <c r="X161" s="140"/>
      <c r="Y161" s="140"/>
    </row>
    <row r="162" spans="1:25" ht="13.5" customHeight="1">
      <c r="A162" s="141" t="s">
        <v>618</v>
      </c>
      <c r="B162" s="141" t="s">
        <v>624</v>
      </c>
      <c r="C162" s="141" t="s">
        <v>529</v>
      </c>
      <c r="D162" s="141" t="s">
        <v>164</v>
      </c>
      <c r="E162" s="141" t="s">
        <v>620</v>
      </c>
      <c r="F162" s="141" t="s">
        <v>531</v>
      </c>
      <c r="G162" s="141" t="s">
        <v>312</v>
      </c>
      <c r="H162" s="142">
        <v>0.57</v>
      </c>
      <c r="I162" s="142">
        <v>0.57</v>
      </c>
      <c r="J162" s="140"/>
      <c r="K162" s="143">
        <v>0.17</v>
      </c>
      <c r="L162" s="140"/>
      <c r="M162" s="143">
        <f t="shared" si="2"/>
        <v>0.3999999999999999</v>
      </c>
      <c r="N162" s="140"/>
      <c r="O162" s="140"/>
      <c r="P162" s="140"/>
      <c r="Q162" s="140"/>
      <c r="R162" s="142"/>
      <c r="S162" s="140"/>
      <c r="T162" s="140"/>
      <c r="U162" s="140"/>
      <c r="V162" s="140"/>
      <c r="W162" s="140"/>
      <c r="X162" s="140"/>
      <c r="Y162" s="140"/>
    </row>
    <row r="163" spans="1:25" ht="13.5" customHeight="1">
      <c r="A163" s="141" t="s">
        <v>618</v>
      </c>
      <c r="B163" s="141" t="s">
        <v>625</v>
      </c>
      <c r="C163" s="141" t="s">
        <v>582</v>
      </c>
      <c r="D163" s="141" t="s">
        <v>164</v>
      </c>
      <c r="E163" s="141" t="s">
        <v>620</v>
      </c>
      <c r="F163" s="141" t="s">
        <v>583</v>
      </c>
      <c r="G163" s="141" t="s">
        <v>299</v>
      </c>
      <c r="H163" s="142">
        <v>43.78</v>
      </c>
      <c r="I163" s="142">
        <v>43.78</v>
      </c>
      <c r="J163" s="140"/>
      <c r="K163" s="143">
        <v>13.13</v>
      </c>
      <c r="L163" s="140"/>
      <c r="M163" s="143">
        <f t="shared" si="2"/>
        <v>30.65</v>
      </c>
      <c r="N163" s="140"/>
      <c r="O163" s="140"/>
      <c r="P163" s="140"/>
      <c r="Q163" s="140"/>
      <c r="R163" s="142"/>
      <c r="S163" s="140"/>
      <c r="T163" s="140"/>
      <c r="U163" s="140"/>
      <c r="V163" s="140"/>
      <c r="W163" s="140"/>
      <c r="X163" s="140"/>
      <c r="Y163" s="140"/>
    </row>
    <row r="164" spans="1:25" ht="13.5" customHeight="1">
      <c r="A164" s="141" t="s">
        <v>618</v>
      </c>
      <c r="B164" s="141" t="s">
        <v>625</v>
      </c>
      <c r="C164" s="141" t="s">
        <v>582</v>
      </c>
      <c r="D164" s="141" t="s">
        <v>166</v>
      </c>
      <c r="E164" s="141" t="s">
        <v>576</v>
      </c>
      <c r="F164" s="141" t="s">
        <v>583</v>
      </c>
      <c r="G164" s="141" t="s">
        <v>299</v>
      </c>
      <c r="H164" s="142">
        <v>32.26</v>
      </c>
      <c r="I164" s="142">
        <v>32.26</v>
      </c>
      <c r="J164" s="140"/>
      <c r="K164" s="143">
        <v>9.68</v>
      </c>
      <c r="L164" s="140"/>
      <c r="M164" s="143">
        <f t="shared" si="2"/>
        <v>22.58</v>
      </c>
      <c r="N164" s="140"/>
      <c r="O164" s="140"/>
      <c r="P164" s="140"/>
      <c r="Q164" s="140"/>
      <c r="R164" s="142"/>
      <c r="S164" s="140"/>
      <c r="T164" s="140"/>
      <c r="U164" s="140"/>
      <c r="V164" s="140"/>
      <c r="W164" s="140"/>
      <c r="X164" s="140"/>
      <c r="Y164" s="140"/>
    </row>
    <row r="165" spans="1:25" ht="13.5" customHeight="1">
      <c r="A165" s="141" t="s">
        <v>618</v>
      </c>
      <c r="B165" s="141" t="s">
        <v>626</v>
      </c>
      <c r="C165" s="141" t="s">
        <v>547</v>
      </c>
      <c r="D165" s="141" t="s">
        <v>200</v>
      </c>
      <c r="E165" s="141" t="s">
        <v>548</v>
      </c>
      <c r="F165" s="141" t="s">
        <v>549</v>
      </c>
      <c r="G165" s="141" t="s">
        <v>401</v>
      </c>
      <c r="H165" s="142">
        <v>5.43</v>
      </c>
      <c r="I165" s="142">
        <v>5.43</v>
      </c>
      <c r="J165" s="140"/>
      <c r="K165" s="143">
        <v>1.63</v>
      </c>
      <c r="L165" s="140"/>
      <c r="M165" s="143">
        <f t="shared" si="2"/>
        <v>3.8</v>
      </c>
      <c r="N165" s="140"/>
      <c r="O165" s="140"/>
      <c r="P165" s="140"/>
      <c r="Q165" s="140"/>
      <c r="R165" s="142"/>
      <c r="S165" s="140"/>
      <c r="T165" s="140"/>
      <c r="U165" s="140"/>
      <c r="V165" s="140"/>
      <c r="W165" s="140"/>
      <c r="X165" s="140"/>
      <c r="Y165" s="140"/>
    </row>
    <row r="166" spans="1:25" ht="13.5" customHeight="1">
      <c r="A166" s="141" t="s">
        <v>618</v>
      </c>
      <c r="B166" s="141" t="s">
        <v>627</v>
      </c>
      <c r="C166" s="141" t="s">
        <v>543</v>
      </c>
      <c r="D166" s="141" t="s">
        <v>162</v>
      </c>
      <c r="E166" s="141" t="s">
        <v>589</v>
      </c>
      <c r="F166" s="141" t="s">
        <v>507</v>
      </c>
      <c r="G166" s="141" t="s">
        <v>294</v>
      </c>
      <c r="H166" s="142">
        <v>1.8</v>
      </c>
      <c r="I166" s="142">
        <v>1.8</v>
      </c>
      <c r="J166" s="140"/>
      <c r="K166" s="143">
        <v>0.54</v>
      </c>
      <c r="L166" s="140"/>
      <c r="M166" s="143">
        <f t="shared" si="2"/>
        <v>1.26</v>
      </c>
      <c r="N166" s="140"/>
      <c r="O166" s="140"/>
      <c r="P166" s="140"/>
      <c r="Q166" s="140"/>
      <c r="R166" s="142"/>
      <c r="S166" s="140"/>
      <c r="T166" s="140"/>
      <c r="U166" s="140"/>
      <c r="V166" s="140"/>
      <c r="W166" s="140"/>
      <c r="X166" s="140"/>
      <c r="Y166" s="140"/>
    </row>
    <row r="167" spans="1:25" ht="13.5" customHeight="1">
      <c r="A167" s="141" t="s">
        <v>618</v>
      </c>
      <c r="B167" s="141" t="s">
        <v>627</v>
      </c>
      <c r="C167" s="141" t="s">
        <v>543</v>
      </c>
      <c r="D167" s="141" t="s">
        <v>164</v>
      </c>
      <c r="E167" s="141" t="s">
        <v>620</v>
      </c>
      <c r="F167" s="141" t="s">
        <v>507</v>
      </c>
      <c r="G167" s="141" t="s">
        <v>294</v>
      </c>
      <c r="H167" s="142">
        <v>42</v>
      </c>
      <c r="I167" s="142">
        <v>42</v>
      </c>
      <c r="J167" s="140"/>
      <c r="K167" s="143">
        <v>12.6</v>
      </c>
      <c r="L167" s="140"/>
      <c r="M167" s="143">
        <f t="shared" si="2"/>
        <v>29.4</v>
      </c>
      <c r="N167" s="140"/>
      <c r="O167" s="140"/>
      <c r="P167" s="140"/>
      <c r="Q167" s="140"/>
      <c r="R167" s="142"/>
      <c r="S167" s="140"/>
      <c r="T167" s="140"/>
      <c r="U167" s="140"/>
      <c r="V167" s="140"/>
      <c r="W167" s="140"/>
      <c r="X167" s="140"/>
      <c r="Y167" s="140"/>
    </row>
    <row r="168" spans="1:25" ht="13.5" customHeight="1">
      <c r="A168" s="141" t="s">
        <v>618</v>
      </c>
      <c r="B168" s="141" t="s">
        <v>627</v>
      </c>
      <c r="C168" s="141" t="s">
        <v>543</v>
      </c>
      <c r="D168" s="141" t="s">
        <v>166</v>
      </c>
      <c r="E168" s="141" t="s">
        <v>576</v>
      </c>
      <c r="F168" s="141" t="s">
        <v>507</v>
      </c>
      <c r="G168" s="141" t="s">
        <v>294</v>
      </c>
      <c r="H168" s="142">
        <v>24.66</v>
      </c>
      <c r="I168" s="142">
        <v>24.66</v>
      </c>
      <c r="J168" s="140"/>
      <c r="K168" s="143">
        <v>7.4</v>
      </c>
      <c r="L168" s="140"/>
      <c r="M168" s="143">
        <f t="shared" si="2"/>
        <v>17.259999999999998</v>
      </c>
      <c r="N168" s="140"/>
      <c r="O168" s="140"/>
      <c r="P168" s="140"/>
      <c r="Q168" s="140"/>
      <c r="R168" s="142"/>
      <c r="S168" s="140"/>
      <c r="T168" s="140"/>
      <c r="U168" s="140"/>
      <c r="V168" s="140"/>
      <c r="W168" s="140"/>
      <c r="X168" s="140"/>
      <c r="Y168" s="140"/>
    </row>
    <row r="169" spans="1:25" ht="13.5" customHeight="1">
      <c r="A169" s="141" t="s">
        <v>618</v>
      </c>
      <c r="B169" s="141" t="s">
        <v>628</v>
      </c>
      <c r="C169" s="141" t="s">
        <v>545</v>
      </c>
      <c r="D169" s="141" t="s">
        <v>162</v>
      </c>
      <c r="E169" s="141" t="s">
        <v>589</v>
      </c>
      <c r="F169" s="141" t="s">
        <v>536</v>
      </c>
      <c r="G169" s="141" t="s">
        <v>305</v>
      </c>
      <c r="H169" s="142">
        <v>3.79</v>
      </c>
      <c r="I169" s="142">
        <v>3.79</v>
      </c>
      <c r="J169" s="140"/>
      <c r="K169" s="143">
        <v>1.14</v>
      </c>
      <c r="L169" s="140"/>
      <c r="M169" s="143">
        <f t="shared" si="2"/>
        <v>2.6500000000000004</v>
      </c>
      <c r="N169" s="140"/>
      <c r="O169" s="140"/>
      <c r="P169" s="140"/>
      <c r="Q169" s="140"/>
      <c r="R169" s="142"/>
      <c r="S169" s="140"/>
      <c r="T169" s="140"/>
      <c r="U169" s="140"/>
      <c r="V169" s="140"/>
      <c r="W169" s="140"/>
      <c r="X169" s="140"/>
      <c r="Y169" s="140"/>
    </row>
    <row r="170" spans="1:25" ht="13.5" customHeight="1">
      <c r="A170" s="141" t="s">
        <v>618</v>
      </c>
      <c r="B170" s="141" t="s">
        <v>628</v>
      </c>
      <c r="C170" s="141" t="s">
        <v>545</v>
      </c>
      <c r="D170" s="141" t="s">
        <v>164</v>
      </c>
      <c r="E170" s="141" t="s">
        <v>620</v>
      </c>
      <c r="F170" s="141" t="s">
        <v>536</v>
      </c>
      <c r="G170" s="141" t="s">
        <v>305</v>
      </c>
      <c r="H170" s="142">
        <v>88.54</v>
      </c>
      <c r="I170" s="142">
        <v>88.54</v>
      </c>
      <c r="J170" s="140"/>
      <c r="K170" s="143">
        <v>26.56</v>
      </c>
      <c r="L170" s="140"/>
      <c r="M170" s="143">
        <f t="shared" si="2"/>
        <v>61.980000000000004</v>
      </c>
      <c r="N170" s="140"/>
      <c r="O170" s="140"/>
      <c r="P170" s="140"/>
      <c r="Q170" s="140"/>
      <c r="R170" s="142"/>
      <c r="S170" s="140"/>
      <c r="T170" s="140"/>
      <c r="U170" s="140"/>
      <c r="V170" s="140"/>
      <c r="W170" s="140"/>
      <c r="X170" s="140"/>
      <c r="Y170" s="140"/>
    </row>
    <row r="171" spans="1:25" ht="13.5" customHeight="1">
      <c r="A171" s="141" t="s">
        <v>618</v>
      </c>
      <c r="B171" s="141" t="s">
        <v>628</v>
      </c>
      <c r="C171" s="141" t="s">
        <v>545</v>
      </c>
      <c r="D171" s="141" t="s">
        <v>166</v>
      </c>
      <c r="E171" s="141" t="s">
        <v>576</v>
      </c>
      <c r="F171" s="141" t="s">
        <v>536</v>
      </c>
      <c r="G171" s="141" t="s">
        <v>305</v>
      </c>
      <c r="H171" s="142">
        <v>51.86</v>
      </c>
      <c r="I171" s="142">
        <v>51.86</v>
      </c>
      <c r="J171" s="140"/>
      <c r="K171" s="143">
        <v>15.56</v>
      </c>
      <c r="L171" s="140"/>
      <c r="M171" s="143">
        <f t="shared" si="2"/>
        <v>36.3</v>
      </c>
      <c r="N171" s="140"/>
      <c r="O171" s="140"/>
      <c r="P171" s="140"/>
      <c r="Q171" s="140"/>
      <c r="R171" s="142"/>
      <c r="S171" s="140"/>
      <c r="T171" s="140"/>
      <c r="U171" s="140"/>
      <c r="V171" s="140"/>
      <c r="W171" s="140"/>
      <c r="X171" s="140"/>
      <c r="Y171" s="140"/>
    </row>
    <row r="172" spans="1:25" ht="13.5" customHeight="1">
      <c r="A172" s="141" t="s">
        <v>629</v>
      </c>
      <c r="B172" s="141" t="s">
        <v>630</v>
      </c>
      <c r="C172" s="141" t="s">
        <v>534</v>
      </c>
      <c r="D172" s="141" t="s">
        <v>162</v>
      </c>
      <c r="E172" s="141" t="s">
        <v>589</v>
      </c>
      <c r="F172" s="141" t="s">
        <v>506</v>
      </c>
      <c r="G172" s="141" t="s">
        <v>291</v>
      </c>
      <c r="H172" s="142">
        <v>12.71</v>
      </c>
      <c r="I172" s="142">
        <v>12.71</v>
      </c>
      <c r="J172" s="140"/>
      <c r="K172" s="143">
        <v>3.81</v>
      </c>
      <c r="L172" s="140"/>
      <c r="M172" s="143">
        <f t="shared" si="2"/>
        <v>8.9</v>
      </c>
      <c r="N172" s="140"/>
      <c r="O172" s="140"/>
      <c r="P172" s="140"/>
      <c r="Q172" s="140"/>
      <c r="R172" s="142"/>
      <c r="S172" s="140"/>
      <c r="T172" s="140"/>
      <c r="U172" s="140"/>
      <c r="V172" s="140"/>
      <c r="W172" s="140"/>
      <c r="X172" s="140"/>
      <c r="Y172" s="140"/>
    </row>
    <row r="173" spans="1:25" ht="13.5" customHeight="1">
      <c r="A173" s="141" t="s">
        <v>629</v>
      </c>
      <c r="B173" s="141" t="s">
        <v>630</v>
      </c>
      <c r="C173" s="141" t="s">
        <v>534</v>
      </c>
      <c r="D173" s="141" t="s">
        <v>162</v>
      </c>
      <c r="E173" s="141" t="s">
        <v>589</v>
      </c>
      <c r="F173" s="141" t="s">
        <v>507</v>
      </c>
      <c r="G173" s="141" t="s">
        <v>294</v>
      </c>
      <c r="H173" s="142">
        <v>3.95</v>
      </c>
      <c r="I173" s="142">
        <v>3.95</v>
      </c>
      <c r="J173" s="140"/>
      <c r="K173" s="143">
        <v>1.19</v>
      </c>
      <c r="L173" s="140"/>
      <c r="M173" s="143">
        <f t="shared" si="2"/>
        <v>2.7600000000000002</v>
      </c>
      <c r="N173" s="140"/>
      <c r="O173" s="140"/>
      <c r="P173" s="140"/>
      <c r="Q173" s="140"/>
      <c r="R173" s="142"/>
      <c r="S173" s="140"/>
      <c r="T173" s="140"/>
      <c r="U173" s="140"/>
      <c r="V173" s="140"/>
      <c r="W173" s="140"/>
      <c r="X173" s="140"/>
      <c r="Y173" s="140"/>
    </row>
    <row r="174" spans="1:25" ht="13.5" customHeight="1">
      <c r="A174" s="141" t="s">
        <v>629</v>
      </c>
      <c r="B174" s="141" t="s">
        <v>630</v>
      </c>
      <c r="C174" s="141" t="s">
        <v>534</v>
      </c>
      <c r="D174" s="141" t="s">
        <v>162</v>
      </c>
      <c r="E174" s="141" t="s">
        <v>589</v>
      </c>
      <c r="F174" s="141" t="s">
        <v>508</v>
      </c>
      <c r="G174" s="141" t="s">
        <v>297</v>
      </c>
      <c r="H174" s="142">
        <v>1.06</v>
      </c>
      <c r="I174" s="142">
        <v>1.06</v>
      </c>
      <c r="J174" s="140"/>
      <c r="K174" s="143">
        <v>0.32</v>
      </c>
      <c r="L174" s="140"/>
      <c r="M174" s="143">
        <f t="shared" si="2"/>
        <v>0.74</v>
      </c>
      <c r="N174" s="140"/>
      <c r="O174" s="140"/>
      <c r="P174" s="140"/>
      <c r="Q174" s="140"/>
      <c r="R174" s="142"/>
      <c r="S174" s="140"/>
      <c r="T174" s="140"/>
      <c r="U174" s="140"/>
      <c r="V174" s="140"/>
      <c r="W174" s="140"/>
      <c r="X174" s="140"/>
      <c r="Y174" s="140"/>
    </row>
    <row r="175" spans="1:25" ht="13.5" customHeight="1">
      <c r="A175" s="141" t="s">
        <v>629</v>
      </c>
      <c r="B175" s="141" t="s">
        <v>630</v>
      </c>
      <c r="C175" s="141" t="s">
        <v>534</v>
      </c>
      <c r="D175" s="141" t="s">
        <v>162</v>
      </c>
      <c r="E175" s="141" t="s">
        <v>589</v>
      </c>
      <c r="F175" s="141" t="s">
        <v>536</v>
      </c>
      <c r="G175" s="141" t="s">
        <v>305</v>
      </c>
      <c r="H175" s="142">
        <v>14.41</v>
      </c>
      <c r="I175" s="142">
        <v>14.41</v>
      </c>
      <c r="J175" s="140"/>
      <c r="K175" s="143">
        <v>4.32</v>
      </c>
      <c r="L175" s="140"/>
      <c r="M175" s="143">
        <f t="shared" si="2"/>
        <v>10.09</v>
      </c>
      <c r="N175" s="140"/>
      <c r="O175" s="140"/>
      <c r="P175" s="140"/>
      <c r="Q175" s="140"/>
      <c r="R175" s="142"/>
      <c r="S175" s="140"/>
      <c r="T175" s="140"/>
      <c r="U175" s="140"/>
      <c r="V175" s="140"/>
      <c r="W175" s="140"/>
      <c r="X175" s="140"/>
      <c r="Y175" s="140"/>
    </row>
    <row r="176" spans="1:25" ht="13.5" customHeight="1">
      <c r="A176" s="141" t="s">
        <v>629</v>
      </c>
      <c r="B176" s="141" t="s">
        <v>630</v>
      </c>
      <c r="C176" s="141" t="s">
        <v>534</v>
      </c>
      <c r="D176" s="141" t="s">
        <v>164</v>
      </c>
      <c r="E176" s="141" t="s">
        <v>620</v>
      </c>
      <c r="F176" s="141" t="s">
        <v>506</v>
      </c>
      <c r="G176" s="141" t="s">
        <v>291</v>
      </c>
      <c r="H176" s="142">
        <v>1131.63</v>
      </c>
      <c r="I176" s="142">
        <v>1131.63</v>
      </c>
      <c r="J176" s="140"/>
      <c r="K176" s="143">
        <v>339.49</v>
      </c>
      <c r="L176" s="140"/>
      <c r="M176" s="143">
        <f t="shared" si="2"/>
        <v>792.1400000000001</v>
      </c>
      <c r="N176" s="140"/>
      <c r="O176" s="140"/>
      <c r="P176" s="140"/>
      <c r="Q176" s="140"/>
      <c r="R176" s="142"/>
      <c r="S176" s="140"/>
      <c r="T176" s="140"/>
      <c r="U176" s="140"/>
      <c r="V176" s="140"/>
      <c r="W176" s="140"/>
      <c r="X176" s="140"/>
      <c r="Y176" s="140"/>
    </row>
    <row r="177" spans="1:25" ht="13.5" customHeight="1">
      <c r="A177" s="141" t="s">
        <v>629</v>
      </c>
      <c r="B177" s="141" t="s">
        <v>630</v>
      </c>
      <c r="C177" s="141" t="s">
        <v>534</v>
      </c>
      <c r="D177" s="141" t="s">
        <v>164</v>
      </c>
      <c r="E177" s="141" t="s">
        <v>620</v>
      </c>
      <c r="F177" s="141" t="s">
        <v>507</v>
      </c>
      <c r="G177" s="141" t="s">
        <v>294</v>
      </c>
      <c r="H177" s="142">
        <v>222.52</v>
      </c>
      <c r="I177" s="142">
        <v>222.52</v>
      </c>
      <c r="J177" s="140"/>
      <c r="K177" s="143">
        <v>66.76</v>
      </c>
      <c r="L177" s="140"/>
      <c r="M177" s="143">
        <f t="shared" si="2"/>
        <v>155.76</v>
      </c>
      <c r="N177" s="140"/>
      <c r="O177" s="140"/>
      <c r="P177" s="140"/>
      <c r="Q177" s="140"/>
      <c r="R177" s="142"/>
      <c r="S177" s="140"/>
      <c r="T177" s="140"/>
      <c r="U177" s="140"/>
      <c r="V177" s="140"/>
      <c r="W177" s="140"/>
      <c r="X177" s="140"/>
      <c r="Y177" s="140"/>
    </row>
    <row r="178" spans="1:25" ht="13.5" customHeight="1">
      <c r="A178" s="141" t="s">
        <v>629</v>
      </c>
      <c r="B178" s="141" t="s">
        <v>630</v>
      </c>
      <c r="C178" s="141" t="s">
        <v>534</v>
      </c>
      <c r="D178" s="141" t="s">
        <v>164</v>
      </c>
      <c r="E178" s="141" t="s">
        <v>620</v>
      </c>
      <c r="F178" s="141" t="s">
        <v>508</v>
      </c>
      <c r="G178" s="141" t="s">
        <v>297</v>
      </c>
      <c r="H178" s="142">
        <v>99.1</v>
      </c>
      <c r="I178" s="142">
        <v>99.1</v>
      </c>
      <c r="J178" s="140"/>
      <c r="K178" s="143">
        <v>29.73</v>
      </c>
      <c r="L178" s="140"/>
      <c r="M178" s="143">
        <f t="shared" si="2"/>
        <v>69.36999999999999</v>
      </c>
      <c r="N178" s="140"/>
      <c r="O178" s="140"/>
      <c r="P178" s="140"/>
      <c r="Q178" s="140"/>
      <c r="R178" s="142"/>
      <c r="S178" s="140"/>
      <c r="T178" s="140"/>
      <c r="U178" s="140"/>
      <c r="V178" s="140"/>
      <c r="W178" s="140"/>
      <c r="X178" s="140"/>
      <c r="Y178" s="140"/>
    </row>
    <row r="179" spans="1:25" ht="13.5" customHeight="1">
      <c r="A179" s="141" t="s">
        <v>629</v>
      </c>
      <c r="B179" s="141" t="s">
        <v>630</v>
      </c>
      <c r="C179" s="141" t="s">
        <v>534</v>
      </c>
      <c r="D179" s="141" t="s">
        <v>164</v>
      </c>
      <c r="E179" s="141" t="s">
        <v>620</v>
      </c>
      <c r="F179" s="141" t="s">
        <v>536</v>
      </c>
      <c r="G179" s="141" t="s">
        <v>305</v>
      </c>
      <c r="H179" s="142">
        <v>847.37</v>
      </c>
      <c r="I179" s="142">
        <v>847.37</v>
      </c>
      <c r="J179" s="140"/>
      <c r="K179" s="143">
        <v>254.21</v>
      </c>
      <c r="L179" s="140"/>
      <c r="M179" s="143">
        <f t="shared" si="2"/>
        <v>593.16</v>
      </c>
      <c r="N179" s="140"/>
      <c r="O179" s="140"/>
      <c r="P179" s="140"/>
      <c r="Q179" s="140"/>
      <c r="R179" s="142"/>
      <c r="S179" s="140"/>
      <c r="T179" s="140"/>
      <c r="U179" s="140"/>
      <c r="V179" s="140"/>
      <c r="W179" s="140"/>
      <c r="X179" s="140"/>
      <c r="Y179" s="140"/>
    </row>
    <row r="180" spans="1:25" ht="13.5" customHeight="1">
      <c r="A180" s="141" t="s">
        <v>629</v>
      </c>
      <c r="B180" s="141" t="s">
        <v>630</v>
      </c>
      <c r="C180" s="141" t="s">
        <v>534</v>
      </c>
      <c r="D180" s="141" t="s">
        <v>166</v>
      </c>
      <c r="E180" s="141" t="s">
        <v>576</v>
      </c>
      <c r="F180" s="141" t="s">
        <v>506</v>
      </c>
      <c r="G180" s="141" t="s">
        <v>291</v>
      </c>
      <c r="H180" s="142">
        <v>631.96</v>
      </c>
      <c r="I180" s="142">
        <v>631.96</v>
      </c>
      <c r="J180" s="140"/>
      <c r="K180" s="143">
        <v>189.59</v>
      </c>
      <c r="L180" s="140"/>
      <c r="M180" s="143">
        <f t="shared" si="2"/>
        <v>442.37</v>
      </c>
      <c r="N180" s="140"/>
      <c r="O180" s="140"/>
      <c r="P180" s="140"/>
      <c r="Q180" s="140"/>
      <c r="R180" s="142"/>
      <c r="S180" s="140"/>
      <c r="T180" s="140"/>
      <c r="U180" s="140"/>
      <c r="V180" s="140"/>
      <c r="W180" s="140"/>
      <c r="X180" s="140"/>
      <c r="Y180" s="140"/>
    </row>
    <row r="181" spans="1:25" ht="13.5" customHeight="1">
      <c r="A181" s="141" t="s">
        <v>629</v>
      </c>
      <c r="B181" s="141" t="s">
        <v>630</v>
      </c>
      <c r="C181" s="141" t="s">
        <v>534</v>
      </c>
      <c r="D181" s="141" t="s">
        <v>166</v>
      </c>
      <c r="E181" s="141" t="s">
        <v>576</v>
      </c>
      <c r="F181" s="141" t="s">
        <v>507</v>
      </c>
      <c r="G181" s="141" t="s">
        <v>294</v>
      </c>
      <c r="H181" s="142">
        <v>128.19</v>
      </c>
      <c r="I181" s="142">
        <v>128.19</v>
      </c>
      <c r="J181" s="140"/>
      <c r="K181" s="143">
        <v>38.46</v>
      </c>
      <c r="L181" s="140"/>
      <c r="M181" s="143">
        <f t="shared" si="2"/>
        <v>89.72999999999999</v>
      </c>
      <c r="N181" s="140"/>
      <c r="O181" s="140"/>
      <c r="P181" s="140"/>
      <c r="Q181" s="140"/>
      <c r="R181" s="142"/>
      <c r="S181" s="140"/>
      <c r="T181" s="140"/>
      <c r="U181" s="140"/>
      <c r="V181" s="140"/>
      <c r="W181" s="140"/>
      <c r="X181" s="140"/>
      <c r="Y181" s="140"/>
    </row>
    <row r="182" spans="1:25" ht="13.5" customHeight="1">
      <c r="A182" s="141" t="s">
        <v>629</v>
      </c>
      <c r="B182" s="141" t="s">
        <v>630</v>
      </c>
      <c r="C182" s="141" t="s">
        <v>534</v>
      </c>
      <c r="D182" s="141" t="s">
        <v>166</v>
      </c>
      <c r="E182" s="141" t="s">
        <v>576</v>
      </c>
      <c r="F182" s="141" t="s">
        <v>508</v>
      </c>
      <c r="G182" s="141" t="s">
        <v>297</v>
      </c>
      <c r="H182" s="142">
        <v>55.66</v>
      </c>
      <c r="I182" s="142">
        <v>55.66</v>
      </c>
      <c r="J182" s="140"/>
      <c r="K182" s="143">
        <v>16.7</v>
      </c>
      <c r="L182" s="140"/>
      <c r="M182" s="143">
        <f t="shared" si="2"/>
        <v>38.959999999999994</v>
      </c>
      <c r="N182" s="140"/>
      <c r="O182" s="140"/>
      <c r="P182" s="140"/>
      <c r="Q182" s="140"/>
      <c r="R182" s="142"/>
      <c r="S182" s="140"/>
      <c r="T182" s="140"/>
      <c r="U182" s="140"/>
      <c r="V182" s="140"/>
      <c r="W182" s="140"/>
      <c r="X182" s="140"/>
      <c r="Y182" s="140"/>
    </row>
    <row r="183" spans="1:25" ht="13.5" customHeight="1">
      <c r="A183" s="141" t="s">
        <v>629</v>
      </c>
      <c r="B183" s="141" t="s">
        <v>630</v>
      </c>
      <c r="C183" s="141" t="s">
        <v>534</v>
      </c>
      <c r="D183" s="141" t="s">
        <v>166</v>
      </c>
      <c r="E183" s="141" t="s">
        <v>576</v>
      </c>
      <c r="F183" s="141" t="s">
        <v>536</v>
      </c>
      <c r="G183" s="141" t="s">
        <v>305</v>
      </c>
      <c r="H183" s="142">
        <v>497.74</v>
      </c>
      <c r="I183" s="142">
        <v>497.74</v>
      </c>
      <c r="J183" s="140"/>
      <c r="K183" s="143">
        <v>149.32</v>
      </c>
      <c r="L183" s="140"/>
      <c r="M183" s="143">
        <f t="shared" si="2"/>
        <v>348.42</v>
      </c>
      <c r="N183" s="140"/>
      <c r="O183" s="140"/>
      <c r="P183" s="140"/>
      <c r="Q183" s="140"/>
      <c r="R183" s="142"/>
      <c r="S183" s="140"/>
      <c r="T183" s="140"/>
      <c r="U183" s="140"/>
      <c r="V183" s="140"/>
      <c r="W183" s="140"/>
      <c r="X183" s="140"/>
      <c r="Y183" s="140"/>
    </row>
    <row r="184" spans="1:25" ht="13.5" customHeight="1">
      <c r="A184" s="141" t="s">
        <v>629</v>
      </c>
      <c r="B184" s="141" t="s">
        <v>631</v>
      </c>
      <c r="C184" s="141" t="s">
        <v>293</v>
      </c>
      <c r="D184" s="141" t="s">
        <v>162</v>
      </c>
      <c r="E184" s="141" t="s">
        <v>589</v>
      </c>
      <c r="F184" s="141" t="s">
        <v>517</v>
      </c>
      <c r="G184" s="141" t="s">
        <v>322</v>
      </c>
      <c r="H184" s="142">
        <v>0.09</v>
      </c>
      <c r="I184" s="142">
        <v>0.09</v>
      </c>
      <c r="J184" s="140"/>
      <c r="K184" s="143">
        <v>0.03</v>
      </c>
      <c r="L184" s="140"/>
      <c r="M184" s="143">
        <f t="shared" si="2"/>
        <v>0.06</v>
      </c>
      <c r="N184" s="140"/>
      <c r="O184" s="140"/>
      <c r="P184" s="140"/>
      <c r="Q184" s="140"/>
      <c r="R184" s="142"/>
      <c r="S184" s="140"/>
      <c r="T184" s="140"/>
      <c r="U184" s="140"/>
      <c r="V184" s="140"/>
      <c r="W184" s="140"/>
      <c r="X184" s="140"/>
      <c r="Y184" s="140"/>
    </row>
    <row r="185" spans="1:25" ht="13.5" customHeight="1">
      <c r="A185" s="141" t="s">
        <v>629</v>
      </c>
      <c r="B185" s="141" t="s">
        <v>631</v>
      </c>
      <c r="C185" s="141" t="s">
        <v>293</v>
      </c>
      <c r="D185" s="141" t="s">
        <v>164</v>
      </c>
      <c r="E185" s="141" t="s">
        <v>620</v>
      </c>
      <c r="F185" s="141" t="s">
        <v>517</v>
      </c>
      <c r="G185" s="141" t="s">
        <v>322</v>
      </c>
      <c r="H185" s="142">
        <v>8.5</v>
      </c>
      <c r="I185" s="142">
        <v>8.5</v>
      </c>
      <c r="J185" s="140"/>
      <c r="K185" s="143">
        <v>2.55</v>
      </c>
      <c r="L185" s="140"/>
      <c r="M185" s="143">
        <f t="shared" si="2"/>
        <v>5.95</v>
      </c>
      <c r="N185" s="140"/>
      <c r="O185" s="140"/>
      <c r="P185" s="140"/>
      <c r="Q185" s="140"/>
      <c r="R185" s="142"/>
      <c r="S185" s="140"/>
      <c r="T185" s="140"/>
      <c r="U185" s="140"/>
      <c r="V185" s="140"/>
      <c r="W185" s="140"/>
      <c r="X185" s="140"/>
      <c r="Y185" s="140"/>
    </row>
    <row r="186" spans="1:25" ht="13.5" customHeight="1">
      <c r="A186" s="141" t="s">
        <v>629</v>
      </c>
      <c r="B186" s="141" t="s">
        <v>631</v>
      </c>
      <c r="C186" s="141" t="s">
        <v>293</v>
      </c>
      <c r="D186" s="141" t="s">
        <v>166</v>
      </c>
      <c r="E186" s="141" t="s">
        <v>576</v>
      </c>
      <c r="F186" s="141" t="s">
        <v>517</v>
      </c>
      <c r="G186" s="141" t="s">
        <v>322</v>
      </c>
      <c r="H186" s="142">
        <v>4.68</v>
      </c>
      <c r="I186" s="142">
        <v>4.68</v>
      </c>
      <c r="J186" s="140"/>
      <c r="K186" s="143">
        <v>1.4</v>
      </c>
      <c r="L186" s="140"/>
      <c r="M186" s="143">
        <f t="shared" si="2"/>
        <v>3.28</v>
      </c>
      <c r="N186" s="140"/>
      <c r="O186" s="140"/>
      <c r="P186" s="140"/>
      <c r="Q186" s="140"/>
      <c r="R186" s="142"/>
      <c r="S186" s="140"/>
      <c r="T186" s="140"/>
      <c r="U186" s="140"/>
      <c r="V186" s="140"/>
      <c r="W186" s="140"/>
      <c r="X186" s="140"/>
      <c r="Y186" s="140"/>
    </row>
    <row r="187" spans="1:25" ht="13.5" customHeight="1">
      <c r="A187" s="141" t="s">
        <v>629</v>
      </c>
      <c r="B187" s="141" t="s">
        <v>631</v>
      </c>
      <c r="C187" s="141" t="s">
        <v>293</v>
      </c>
      <c r="D187" s="141" t="s">
        <v>196</v>
      </c>
      <c r="E187" s="141" t="s">
        <v>510</v>
      </c>
      <c r="F187" s="141" t="s">
        <v>511</v>
      </c>
      <c r="G187" s="141" t="s">
        <v>308</v>
      </c>
      <c r="H187" s="142">
        <v>596.11</v>
      </c>
      <c r="I187" s="142">
        <v>596.11</v>
      </c>
      <c r="J187" s="140"/>
      <c r="K187" s="143">
        <v>178.83</v>
      </c>
      <c r="L187" s="140"/>
      <c r="M187" s="143">
        <f t="shared" si="2"/>
        <v>417.28</v>
      </c>
      <c r="N187" s="140"/>
      <c r="O187" s="140"/>
      <c r="P187" s="140"/>
      <c r="Q187" s="140"/>
      <c r="R187" s="142"/>
      <c r="S187" s="140"/>
      <c r="T187" s="140"/>
      <c r="U187" s="140"/>
      <c r="V187" s="140"/>
      <c r="W187" s="140"/>
      <c r="X187" s="140"/>
      <c r="Y187" s="140"/>
    </row>
    <row r="188" spans="1:25" ht="13.5" customHeight="1">
      <c r="A188" s="141" t="s">
        <v>629</v>
      </c>
      <c r="B188" s="141" t="s">
        <v>631</v>
      </c>
      <c r="C188" s="141" t="s">
        <v>293</v>
      </c>
      <c r="D188" s="141" t="s">
        <v>208</v>
      </c>
      <c r="E188" s="141" t="s">
        <v>538</v>
      </c>
      <c r="F188" s="141" t="s">
        <v>513</v>
      </c>
      <c r="G188" s="141" t="s">
        <v>314</v>
      </c>
      <c r="H188" s="142">
        <v>330.84</v>
      </c>
      <c r="I188" s="142">
        <v>330.84</v>
      </c>
      <c r="J188" s="140"/>
      <c r="K188" s="143">
        <v>99.25</v>
      </c>
      <c r="L188" s="140"/>
      <c r="M188" s="143">
        <f t="shared" si="2"/>
        <v>231.58999999999997</v>
      </c>
      <c r="N188" s="140"/>
      <c r="O188" s="140"/>
      <c r="P188" s="140"/>
      <c r="Q188" s="140"/>
      <c r="R188" s="142"/>
      <c r="S188" s="140"/>
      <c r="T188" s="140"/>
      <c r="U188" s="140"/>
      <c r="V188" s="140"/>
      <c r="W188" s="140"/>
      <c r="X188" s="140"/>
      <c r="Y188" s="140"/>
    </row>
    <row r="189" spans="1:25" ht="13.5" customHeight="1">
      <c r="A189" s="141" t="s">
        <v>629</v>
      </c>
      <c r="B189" s="141" t="s">
        <v>631</v>
      </c>
      <c r="C189" s="141" t="s">
        <v>293</v>
      </c>
      <c r="D189" s="141" t="s">
        <v>210</v>
      </c>
      <c r="E189" s="141" t="s">
        <v>514</v>
      </c>
      <c r="F189" s="141" t="s">
        <v>515</v>
      </c>
      <c r="G189" s="141" t="s">
        <v>318</v>
      </c>
      <c r="H189" s="142">
        <v>183.2</v>
      </c>
      <c r="I189" s="142">
        <v>183.2</v>
      </c>
      <c r="J189" s="140"/>
      <c r="K189" s="143">
        <v>54.96</v>
      </c>
      <c r="L189" s="140"/>
      <c r="M189" s="143">
        <f t="shared" si="2"/>
        <v>128.23999999999998</v>
      </c>
      <c r="N189" s="140"/>
      <c r="O189" s="140"/>
      <c r="P189" s="140"/>
      <c r="Q189" s="140"/>
      <c r="R189" s="142"/>
      <c r="S189" s="140"/>
      <c r="T189" s="140"/>
      <c r="U189" s="140"/>
      <c r="V189" s="140"/>
      <c r="W189" s="140"/>
      <c r="X189" s="140"/>
      <c r="Y189" s="140"/>
    </row>
    <row r="190" spans="1:25" ht="13.5" customHeight="1">
      <c r="A190" s="141" t="s">
        <v>629</v>
      </c>
      <c r="B190" s="141" t="s">
        <v>631</v>
      </c>
      <c r="C190" s="141" t="s">
        <v>293</v>
      </c>
      <c r="D190" s="141" t="s">
        <v>212</v>
      </c>
      <c r="E190" s="141" t="s">
        <v>516</v>
      </c>
      <c r="F190" s="141" t="s">
        <v>517</v>
      </c>
      <c r="G190" s="141" t="s">
        <v>322</v>
      </c>
      <c r="H190" s="142">
        <v>10.84</v>
      </c>
      <c r="I190" s="142">
        <v>10.84</v>
      </c>
      <c r="J190" s="140"/>
      <c r="K190" s="143">
        <v>3.25</v>
      </c>
      <c r="L190" s="140"/>
      <c r="M190" s="143">
        <f t="shared" si="2"/>
        <v>7.59</v>
      </c>
      <c r="N190" s="140"/>
      <c r="O190" s="140"/>
      <c r="P190" s="140"/>
      <c r="Q190" s="140"/>
      <c r="R190" s="142"/>
      <c r="S190" s="140"/>
      <c r="T190" s="140"/>
      <c r="U190" s="140"/>
      <c r="V190" s="140"/>
      <c r="W190" s="140"/>
      <c r="X190" s="140"/>
      <c r="Y190" s="140"/>
    </row>
    <row r="191" spans="1:25" ht="13.5" customHeight="1">
      <c r="A191" s="141" t="s">
        <v>629</v>
      </c>
      <c r="B191" s="141" t="s">
        <v>632</v>
      </c>
      <c r="C191" s="141" t="s">
        <v>296</v>
      </c>
      <c r="D191" s="141" t="s">
        <v>218</v>
      </c>
      <c r="E191" s="141" t="s">
        <v>296</v>
      </c>
      <c r="F191" s="141" t="s">
        <v>519</v>
      </c>
      <c r="G191" s="141" t="s">
        <v>296</v>
      </c>
      <c r="H191" s="142">
        <v>412.94</v>
      </c>
      <c r="I191" s="142">
        <v>412.94</v>
      </c>
      <c r="J191" s="140"/>
      <c r="K191" s="143">
        <v>123.88</v>
      </c>
      <c r="L191" s="140"/>
      <c r="M191" s="143">
        <f t="shared" si="2"/>
        <v>289.06</v>
      </c>
      <c r="N191" s="140"/>
      <c r="O191" s="140"/>
      <c r="P191" s="140"/>
      <c r="Q191" s="140"/>
      <c r="R191" s="142"/>
      <c r="S191" s="140"/>
      <c r="T191" s="140"/>
      <c r="U191" s="140"/>
      <c r="V191" s="140"/>
      <c r="W191" s="140"/>
      <c r="X191" s="140"/>
      <c r="Y191" s="140"/>
    </row>
    <row r="192" spans="1:25" ht="13.5" customHeight="1">
      <c r="A192" s="141" t="s">
        <v>629</v>
      </c>
      <c r="B192" s="141" t="s">
        <v>633</v>
      </c>
      <c r="C192" s="141" t="s">
        <v>374</v>
      </c>
      <c r="D192" s="141" t="s">
        <v>162</v>
      </c>
      <c r="E192" s="141" t="s">
        <v>589</v>
      </c>
      <c r="F192" s="141" t="s">
        <v>527</v>
      </c>
      <c r="G192" s="141" t="s">
        <v>374</v>
      </c>
      <c r="H192" s="142">
        <v>0.68</v>
      </c>
      <c r="I192" s="142">
        <v>0.68</v>
      </c>
      <c r="J192" s="140"/>
      <c r="K192" s="143">
        <v>0.2</v>
      </c>
      <c r="L192" s="140"/>
      <c r="M192" s="143">
        <f t="shared" si="2"/>
        <v>0.48000000000000004</v>
      </c>
      <c r="N192" s="140"/>
      <c r="O192" s="140"/>
      <c r="P192" s="140"/>
      <c r="Q192" s="140"/>
      <c r="R192" s="142"/>
      <c r="S192" s="140"/>
      <c r="T192" s="140"/>
      <c r="U192" s="140"/>
      <c r="V192" s="140"/>
      <c r="W192" s="140"/>
      <c r="X192" s="140"/>
      <c r="Y192" s="140"/>
    </row>
    <row r="193" spans="1:25" ht="13.5" customHeight="1">
      <c r="A193" s="141" t="s">
        <v>629</v>
      </c>
      <c r="B193" s="141" t="s">
        <v>633</v>
      </c>
      <c r="C193" s="141" t="s">
        <v>374</v>
      </c>
      <c r="D193" s="141" t="s">
        <v>164</v>
      </c>
      <c r="E193" s="141" t="s">
        <v>620</v>
      </c>
      <c r="F193" s="141" t="s">
        <v>527</v>
      </c>
      <c r="G193" s="141" t="s">
        <v>374</v>
      </c>
      <c r="H193" s="142">
        <v>46.41</v>
      </c>
      <c r="I193" s="142">
        <v>46.41</v>
      </c>
      <c r="J193" s="140"/>
      <c r="K193" s="143">
        <v>13.92</v>
      </c>
      <c r="L193" s="140"/>
      <c r="M193" s="143">
        <f t="shared" si="2"/>
        <v>32.489999999999995</v>
      </c>
      <c r="N193" s="140"/>
      <c r="O193" s="140"/>
      <c r="P193" s="140"/>
      <c r="Q193" s="140"/>
      <c r="R193" s="142"/>
      <c r="S193" s="140"/>
      <c r="T193" s="140"/>
      <c r="U193" s="140"/>
      <c r="V193" s="140"/>
      <c r="W193" s="140"/>
      <c r="X193" s="140"/>
      <c r="Y193" s="140"/>
    </row>
    <row r="194" spans="1:25" ht="13.5" customHeight="1">
      <c r="A194" s="141" t="s">
        <v>629</v>
      </c>
      <c r="B194" s="141" t="s">
        <v>633</v>
      </c>
      <c r="C194" s="141" t="s">
        <v>374</v>
      </c>
      <c r="D194" s="141" t="s">
        <v>166</v>
      </c>
      <c r="E194" s="141" t="s">
        <v>576</v>
      </c>
      <c r="F194" s="141" t="s">
        <v>527</v>
      </c>
      <c r="G194" s="141" t="s">
        <v>374</v>
      </c>
      <c r="H194" s="142">
        <v>26.31</v>
      </c>
      <c r="I194" s="142">
        <v>26.31</v>
      </c>
      <c r="J194" s="140"/>
      <c r="K194" s="143">
        <v>7.89</v>
      </c>
      <c r="L194" s="140"/>
      <c r="M194" s="143">
        <f t="shared" si="2"/>
        <v>18.419999999999998</v>
      </c>
      <c r="N194" s="140"/>
      <c r="O194" s="140"/>
      <c r="P194" s="140"/>
      <c r="Q194" s="140"/>
      <c r="R194" s="142"/>
      <c r="S194" s="140"/>
      <c r="T194" s="140"/>
      <c r="U194" s="140"/>
      <c r="V194" s="140"/>
      <c r="W194" s="140"/>
      <c r="X194" s="140"/>
      <c r="Y194" s="140"/>
    </row>
    <row r="195" spans="1:25" ht="13.5" customHeight="1">
      <c r="A195" s="141" t="s">
        <v>629</v>
      </c>
      <c r="B195" s="141" t="s">
        <v>634</v>
      </c>
      <c r="C195" s="141" t="s">
        <v>529</v>
      </c>
      <c r="D195" s="141" t="s">
        <v>164</v>
      </c>
      <c r="E195" s="141" t="s">
        <v>620</v>
      </c>
      <c r="F195" s="141" t="s">
        <v>530</v>
      </c>
      <c r="G195" s="141" t="s">
        <v>333</v>
      </c>
      <c r="H195" s="142">
        <v>39.96</v>
      </c>
      <c r="I195" s="142">
        <v>39.96</v>
      </c>
      <c r="J195" s="140"/>
      <c r="K195" s="143">
        <v>11.99</v>
      </c>
      <c r="L195" s="140"/>
      <c r="M195" s="143">
        <f t="shared" si="2"/>
        <v>27.97</v>
      </c>
      <c r="N195" s="140"/>
      <c r="O195" s="140"/>
      <c r="P195" s="140"/>
      <c r="Q195" s="140"/>
      <c r="R195" s="142"/>
      <c r="S195" s="140"/>
      <c r="T195" s="140"/>
      <c r="U195" s="140"/>
      <c r="V195" s="140"/>
      <c r="W195" s="140"/>
      <c r="X195" s="140"/>
      <c r="Y195" s="140"/>
    </row>
    <row r="196" spans="1:25" ht="13.5" customHeight="1">
      <c r="A196" s="141" t="s">
        <v>629</v>
      </c>
      <c r="B196" s="141" t="s">
        <v>634</v>
      </c>
      <c r="C196" s="141" t="s">
        <v>529</v>
      </c>
      <c r="D196" s="141" t="s">
        <v>164</v>
      </c>
      <c r="E196" s="141" t="s">
        <v>620</v>
      </c>
      <c r="F196" s="141" t="s">
        <v>531</v>
      </c>
      <c r="G196" s="141" t="s">
        <v>312</v>
      </c>
      <c r="H196" s="142">
        <v>1.67</v>
      </c>
      <c r="I196" s="142">
        <v>1.67</v>
      </c>
      <c r="J196" s="140"/>
      <c r="K196" s="143">
        <v>0.5</v>
      </c>
      <c r="L196" s="140"/>
      <c r="M196" s="143">
        <f t="shared" si="2"/>
        <v>1.17</v>
      </c>
      <c r="N196" s="140"/>
      <c r="O196" s="140"/>
      <c r="P196" s="140"/>
      <c r="Q196" s="140"/>
      <c r="R196" s="142"/>
      <c r="S196" s="140"/>
      <c r="T196" s="140"/>
      <c r="U196" s="140"/>
      <c r="V196" s="140"/>
      <c r="W196" s="140"/>
      <c r="X196" s="140"/>
      <c r="Y196" s="140"/>
    </row>
    <row r="197" spans="1:25" ht="13.5" customHeight="1">
      <c r="A197" s="141" t="s">
        <v>629</v>
      </c>
      <c r="B197" s="141" t="s">
        <v>635</v>
      </c>
      <c r="C197" s="141" t="s">
        <v>582</v>
      </c>
      <c r="D197" s="141" t="s">
        <v>164</v>
      </c>
      <c r="E197" s="141" t="s">
        <v>620</v>
      </c>
      <c r="F197" s="141" t="s">
        <v>583</v>
      </c>
      <c r="G197" s="141" t="s">
        <v>299</v>
      </c>
      <c r="H197" s="142">
        <v>178.46</v>
      </c>
      <c r="I197" s="142">
        <v>178.46</v>
      </c>
      <c r="J197" s="140"/>
      <c r="K197" s="143">
        <v>53.54</v>
      </c>
      <c r="L197" s="140"/>
      <c r="M197" s="143">
        <f t="shared" si="2"/>
        <v>124.92000000000002</v>
      </c>
      <c r="N197" s="140"/>
      <c r="O197" s="140"/>
      <c r="P197" s="140"/>
      <c r="Q197" s="140"/>
      <c r="R197" s="142"/>
      <c r="S197" s="140"/>
      <c r="T197" s="140"/>
      <c r="U197" s="140"/>
      <c r="V197" s="140"/>
      <c r="W197" s="140"/>
      <c r="X197" s="140"/>
      <c r="Y197" s="140"/>
    </row>
    <row r="198" spans="1:25" ht="13.5" customHeight="1">
      <c r="A198" s="141" t="s">
        <v>629</v>
      </c>
      <c r="B198" s="141" t="s">
        <v>635</v>
      </c>
      <c r="C198" s="141" t="s">
        <v>582</v>
      </c>
      <c r="D198" s="141" t="s">
        <v>166</v>
      </c>
      <c r="E198" s="141" t="s">
        <v>576</v>
      </c>
      <c r="F198" s="141" t="s">
        <v>583</v>
      </c>
      <c r="G198" s="141" t="s">
        <v>299</v>
      </c>
      <c r="H198" s="142">
        <v>92.16</v>
      </c>
      <c r="I198" s="142">
        <v>92.16</v>
      </c>
      <c r="J198" s="140"/>
      <c r="K198" s="143">
        <v>27.65</v>
      </c>
      <c r="L198" s="140"/>
      <c r="M198" s="143">
        <f t="shared" si="2"/>
        <v>64.50999999999999</v>
      </c>
      <c r="N198" s="140"/>
      <c r="O198" s="140"/>
      <c r="P198" s="140"/>
      <c r="Q198" s="140"/>
      <c r="R198" s="142"/>
      <c r="S198" s="140"/>
      <c r="T198" s="140"/>
      <c r="U198" s="140"/>
      <c r="V198" s="140"/>
      <c r="W198" s="140"/>
      <c r="X198" s="140"/>
      <c r="Y198" s="140"/>
    </row>
    <row r="199" spans="1:25" ht="13.5" customHeight="1">
      <c r="A199" s="141" t="s">
        <v>629</v>
      </c>
      <c r="B199" s="141" t="s">
        <v>636</v>
      </c>
      <c r="C199" s="141" t="s">
        <v>543</v>
      </c>
      <c r="D199" s="141" t="s">
        <v>162</v>
      </c>
      <c r="E199" s="141" t="s">
        <v>589</v>
      </c>
      <c r="F199" s="141" t="s">
        <v>507</v>
      </c>
      <c r="G199" s="141" t="s">
        <v>294</v>
      </c>
      <c r="H199" s="142">
        <v>2.4</v>
      </c>
      <c r="I199" s="142">
        <v>2.4</v>
      </c>
      <c r="J199" s="140"/>
      <c r="K199" s="143">
        <v>0.72</v>
      </c>
      <c r="L199" s="140"/>
      <c r="M199" s="143">
        <f t="shared" si="2"/>
        <v>1.68</v>
      </c>
      <c r="N199" s="140"/>
      <c r="O199" s="140"/>
      <c r="P199" s="140"/>
      <c r="Q199" s="140"/>
      <c r="R199" s="142"/>
      <c r="S199" s="140"/>
      <c r="T199" s="140"/>
      <c r="U199" s="140"/>
      <c r="V199" s="140"/>
      <c r="W199" s="140"/>
      <c r="X199" s="140"/>
      <c r="Y199" s="140"/>
    </row>
    <row r="200" spans="1:25" ht="13.5" customHeight="1">
      <c r="A200" s="141" t="s">
        <v>629</v>
      </c>
      <c r="B200" s="141" t="s">
        <v>636</v>
      </c>
      <c r="C200" s="141" t="s">
        <v>543</v>
      </c>
      <c r="D200" s="141" t="s">
        <v>164</v>
      </c>
      <c r="E200" s="141" t="s">
        <v>620</v>
      </c>
      <c r="F200" s="141" t="s">
        <v>507</v>
      </c>
      <c r="G200" s="141" t="s">
        <v>294</v>
      </c>
      <c r="H200" s="142">
        <v>127.8</v>
      </c>
      <c r="I200" s="142">
        <v>127.8</v>
      </c>
      <c r="J200" s="140"/>
      <c r="K200" s="143">
        <v>38.34</v>
      </c>
      <c r="L200" s="140"/>
      <c r="M200" s="143">
        <f t="shared" si="2"/>
        <v>89.46</v>
      </c>
      <c r="N200" s="140"/>
      <c r="O200" s="140"/>
      <c r="P200" s="140"/>
      <c r="Q200" s="140"/>
      <c r="R200" s="142"/>
      <c r="S200" s="140"/>
      <c r="T200" s="140"/>
      <c r="U200" s="140"/>
      <c r="V200" s="140"/>
      <c r="W200" s="140"/>
      <c r="X200" s="140"/>
      <c r="Y200" s="140"/>
    </row>
    <row r="201" spans="1:25" ht="13.5" customHeight="1">
      <c r="A201" s="141" t="s">
        <v>629</v>
      </c>
      <c r="B201" s="141" t="s">
        <v>636</v>
      </c>
      <c r="C201" s="141" t="s">
        <v>543</v>
      </c>
      <c r="D201" s="141" t="s">
        <v>166</v>
      </c>
      <c r="E201" s="141" t="s">
        <v>576</v>
      </c>
      <c r="F201" s="141" t="s">
        <v>507</v>
      </c>
      <c r="G201" s="141" t="s">
        <v>294</v>
      </c>
      <c r="H201" s="142">
        <v>71.4</v>
      </c>
      <c r="I201" s="142">
        <v>71.4</v>
      </c>
      <c r="J201" s="140"/>
      <c r="K201" s="143">
        <v>21.42</v>
      </c>
      <c r="L201" s="140"/>
      <c r="M201" s="143">
        <f t="shared" si="2"/>
        <v>49.980000000000004</v>
      </c>
      <c r="N201" s="140"/>
      <c r="O201" s="140"/>
      <c r="P201" s="140"/>
      <c r="Q201" s="140"/>
      <c r="R201" s="142"/>
      <c r="S201" s="140"/>
      <c r="T201" s="140"/>
      <c r="U201" s="140"/>
      <c r="V201" s="140"/>
      <c r="W201" s="140"/>
      <c r="X201" s="140"/>
      <c r="Y201" s="140"/>
    </row>
    <row r="202" spans="1:25" ht="13.5" customHeight="1">
      <c r="A202" s="141" t="s">
        <v>629</v>
      </c>
      <c r="B202" s="141" t="s">
        <v>637</v>
      </c>
      <c r="C202" s="141" t="s">
        <v>547</v>
      </c>
      <c r="D202" s="141" t="s">
        <v>200</v>
      </c>
      <c r="E202" s="141" t="s">
        <v>548</v>
      </c>
      <c r="F202" s="141" t="s">
        <v>549</v>
      </c>
      <c r="G202" s="141" t="s">
        <v>401</v>
      </c>
      <c r="H202" s="142">
        <v>20.89</v>
      </c>
      <c r="I202" s="142">
        <v>20.89</v>
      </c>
      <c r="J202" s="140"/>
      <c r="K202" s="143">
        <v>6.27</v>
      </c>
      <c r="L202" s="140"/>
      <c r="M202" s="143">
        <f aca="true" t="shared" si="3" ref="M202:M265">H202-K202</f>
        <v>14.620000000000001</v>
      </c>
      <c r="N202" s="140"/>
      <c r="O202" s="140"/>
      <c r="P202" s="140"/>
      <c r="Q202" s="140"/>
      <c r="R202" s="142"/>
      <c r="S202" s="140"/>
      <c r="T202" s="140"/>
      <c r="U202" s="140"/>
      <c r="V202" s="140"/>
      <c r="W202" s="140"/>
      <c r="X202" s="140"/>
      <c r="Y202" s="140"/>
    </row>
    <row r="203" spans="1:25" ht="13.5" customHeight="1">
      <c r="A203" s="141" t="s">
        <v>629</v>
      </c>
      <c r="B203" s="141" t="s">
        <v>638</v>
      </c>
      <c r="C203" s="141" t="s">
        <v>545</v>
      </c>
      <c r="D203" s="141" t="s">
        <v>162</v>
      </c>
      <c r="E203" s="141" t="s">
        <v>589</v>
      </c>
      <c r="F203" s="141" t="s">
        <v>536</v>
      </c>
      <c r="G203" s="141" t="s">
        <v>305</v>
      </c>
      <c r="H203" s="142">
        <v>5.06</v>
      </c>
      <c r="I203" s="142">
        <v>5.06</v>
      </c>
      <c r="J203" s="140"/>
      <c r="K203" s="143">
        <v>1.52</v>
      </c>
      <c r="L203" s="140"/>
      <c r="M203" s="143">
        <f t="shared" si="3"/>
        <v>3.5399999999999996</v>
      </c>
      <c r="N203" s="140"/>
      <c r="O203" s="140"/>
      <c r="P203" s="140"/>
      <c r="Q203" s="140"/>
      <c r="R203" s="142"/>
      <c r="S203" s="140"/>
      <c r="T203" s="140"/>
      <c r="U203" s="140"/>
      <c r="V203" s="140"/>
      <c r="W203" s="140"/>
      <c r="X203" s="140"/>
      <c r="Y203" s="140"/>
    </row>
    <row r="204" spans="1:25" ht="13.5" customHeight="1">
      <c r="A204" s="141" t="s">
        <v>629</v>
      </c>
      <c r="B204" s="141" t="s">
        <v>638</v>
      </c>
      <c r="C204" s="141" t="s">
        <v>545</v>
      </c>
      <c r="D204" s="141" t="s">
        <v>164</v>
      </c>
      <c r="E204" s="141" t="s">
        <v>620</v>
      </c>
      <c r="F204" s="141" t="s">
        <v>536</v>
      </c>
      <c r="G204" s="141" t="s">
        <v>305</v>
      </c>
      <c r="H204" s="142">
        <v>255.49</v>
      </c>
      <c r="I204" s="142">
        <v>255.49</v>
      </c>
      <c r="J204" s="140"/>
      <c r="K204" s="143">
        <v>76.65</v>
      </c>
      <c r="L204" s="140"/>
      <c r="M204" s="143">
        <f t="shared" si="3"/>
        <v>178.84</v>
      </c>
      <c r="N204" s="140"/>
      <c r="O204" s="140"/>
      <c r="P204" s="140"/>
      <c r="Q204" s="140"/>
      <c r="R204" s="142"/>
      <c r="S204" s="140"/>
      <c r="T204" s="140"/>
      <c r="U204" s="140"/>
      <c r="V204" s="140"/>
      <c r="W204" s="140"/>
      <c r="X204" s="140"/>
      <c r="Y204" s="140"/>
    </row>
    <row r="205" spans="1:25" ht="13.5" customHeight="1">
      <c r="A205" s="141" t="s">
        <v>629</v>
      </c>
      <c r="B205" s="141" t="s">
        <v>638</v>
      </c>
      <c r="C205" s="141" t="s">
        <v>545</v>
      </c>
      <c r="D205" s="141" t="s">
        <v>166</v>
      </c>
      <c r="E205" s="141" t="s">
        <v>576</v>
      </c>
      <c r="F205" s="141" t="s">
        <v>536</v>
      </c>
      <c r="G205" s="141" t="s">
        <v>305</v>
      </c>
      <c r="H205" s="142">
        <v>150.51</v>
      </c>
      <c r="I205" s="142">
        <v>150.51</v>
      </c>
      <c r="J205" s="140"/>
      <c r="K205" s="143">
        <v>45.15</v>
      </c>
      <c r="L205" s="140"/>
      <c r="M205" s="143">
        <f t="shared" si="3"/>
        <v>105.35999999999999</v>
      </c>
      <c r="N205" s="140"/>
      <c r="O205" s="140"/>
      <c r="P205" s="140"/>
      <c r="Q205" s="140"/>
      <c r="R205" s="142"/>
      <c r="S205" s="140"/>
      <c r="T205" s="140"/>
      <c r="U205" s="140"/>
      <c r="V205" s="140"/>
      <c r="W205" s="140"/>
      <c r="X205" s="140"/>
      <c r="Y205" s="140"/>
    </row>
    <row r="206" spans="1:25" ht="13.5" customHeight="1">
      <c r="A206" s="141" t="s">
        <v>639</v>
      </c>
      <c r="B206" s="141" t="s">
        <v>640</v>
      </c>
      <c r="C206" s="141" t="s">
        <v>534</v>
      </c>
      <c r="D206" s="141" t="s">
        <v>162</v>
      </c>
      <c r="E206" s="141" t="s">
        <v>589</v>
      </c>
      <c r="F206" s="141" t="s">
        <v>506</v>
      </c>
      <c r="G206" s="141" t="s">
        <v>291</v>
      </c>
      <c r="H206" s="142">
        <v>9.43</v>
      </c>
      <c r="I206" s="142">
        <v>9.43</v>
      </c>
      <c r="J206" s="140"/>
      <c r="K206" s="143">
        <v>2.83</v>
      </c>
      <c r="L206" s="140"/>
      <c r="M206" s="143">
        <f t="shared" si="3"/>
        <v>6.6</v>
      </c>
      <c r="N206" s="140"/>
      <c r="O206" s="140"/>
      <c r="P206" s="140"/>
      <c r="Q206" s="140"/>
      <c r="R206" s="142"/>
      <c r="S206" s="140"/>
      <c r="T206" s="140"/>
      <c r="U206" s="140"/>
      <c r="V206" s="140"/>
      <c r="W206" s="140"/>
      <c r="X206" s="140"/>
      <c r="Y206" s="140"/>
    </row>
    <row r="207" spans="1:25" ht="13.5" customHeight="1">
      <c r="A207" s="141" t="s">
        <v>639</v>
      </c>
      <c r="B207" s="141" t="s">
        <v>640</v>
      </c>
      <c r="C207" s="141" t="s">
        <v>534</v>
      </c>
      <c r="D207" s="141" t="s">
        <v>162</v>
      </c>
      <c r="E207" s="141" t="s">
        <v>589</v>
      </c>
      <c r="F207" s="141" t="s">
        <v>507</v>
      </c>
      <c r="G207" s="141" t="s">
        <v>294</v>
      </c>
      <c r="H207" s="142">
        <v>2.95</v>
      </c>
      <c r="I207" s="142">
        <v>2.95</v>
      </c>
      <c r="J207" s="140"/>
      <c r="K207" s="143">
        <v>0.89</v>
      </c>
      <c r="L207" s="140"/>
      <c r="M207" s="143">
        <f t="shared" si="3"/>
        <v>2.06</v>
      </c>
      <c r="N207" s="140"/>
      <c r="O207" s="140"/>
      <c r="P207" s="140"/>
      <c r="Q207" s="140"/>
      <c r="R207" s="142"/>
      <c r="S207" s="140"/>
      <c r="T207" s="140"/>
      <c r="U207" s="140"/>
      <c r="V207" s="140"/>
      <c r="W207" s="140"/>
      <c r="X207" s="140"/>
      <c r="Y207" s="140"/>
    </row>
    <row r="208" spans="1:25" ht="13.5" customHeight="1">
      <c r="A208" s="141" t="s">
        <v>639</v>
      </c>
      <c r="B208" s="141" t="s">
        <v>640</v>
      </c>
      <c r="C208" s="141" t="s">
        <v>534</v>
      </c>
      <c r="D208" s="141" t="s">
        <v>162</v>
      </c>
      <c r="E208" s="141" t="s">
        <v>589</v>
      </c>
      <c r="F208" s="141" t="s">
        <v>508</v>
      </c>
      <c r="G208" s="141" t="s">
        <v>297</v>
      </c>
      <c r="H208" s="142">
        <v>0.79</v>
      </c>
      <c r="I208" s="142">
        <v>0.79</v>
      </c>
      <c r="J208" s="140"/>
      <c r="K208" s="143">
        <v>0.24</v>
      </c>
      <c r="L208" s="140"/>
      <c r="M208" s="143">
        <f t="shared" si="3"/>
        <v>0.55</v>
      </c>
      <c r="N208" s="140"/>
      <c r="O208" s="140"/>
      <c r="P208" s="140"/>
      <c r="Q208" s="140"/>
      <c r="R208" s="142"/>
      <c r="S208" s="140"/>
      <c r="T208" s="140"/>
      <c r="U208" s="140"/>
      <c r="V208" s="140"/>
      <c r="W208" s="140"/>
      <c r="X208" s="140"/>
      <c r="Y208" s="140"/>
    </row>
    <row r="209" spans="1:25" ht="13.5" customHeight="1">
      <c r="A209" s="141" t="s">
        <v>639</v>
      </c>
      <c r="B209" s="141" t="s">
        <v>640</v>
      </c>
      <c r="C209" s="141" t="s">
        <v>534</v>
      </c>
      <c r="D209" s="141" t="s">
        <v>162</v>
      </c>
      <c r="E209" s="141" t="s">
        <v>589</v>
      </c>
      <c r="F209" s="141" t="s">
        <v>536</v>
      </c>
      <c r="G209" s="141" t="s">
        <v>305</v>
      </c>
      <c r="H209" s="142">
        <v>10.83</v>
      </c>
      <c r="I209" s="142">
        <v>10.83</v>
      </c>
      <c r="J209" s="140"/>
      <c r="K209" s="143">
        <v>3.25</v>
      </c>
      <c r="L209" s="140"/>
      <c r="M209" s="143">
        <f t="shared" si="3"/>
        <v>7.58</v>
      </c>
      <c r="N209" s="140"/>
      <c r="O209" s="140"/>
      <c r="P209" s="140"/>
      <c r="Q209" s="140"/>
      <c r="R209" s="142"/>
      <c r="S209" s="140"/>
      <c r="T209" s="140"/>
      <c r="U209" s="140"/>
      <c r="V209" s="140"/>
      <c r="W209" s="140"/>
      <c r="X209" s="140"/>
      <c r="Y209" s="140"/>
    </row>
    <row r="210" spans="1:25" ht="13.5" customHeight="1">
      <c r="A210" s="141" t="s">
        <v>639</v>
      </c>
      <c r="B210" s="141" t="s">
        <v>640</v>
      </c>
      <c r="C210" s="141" t="s">
        <v>534</v>
      </c>
      <c r="D210" s="141" t="s">
        <v>164</v>
      </c>
      <c r="E210" s="141" t="s">
        <v>620</v>
      </c>
      <c r="F210" s="141" t="s">
        <v>506</v>
      </c>
      <c r="G210" s="141" t="s">
        <v>291</v>
      </c>
      <c r="H210" s="142">
        <v>895.26</v>
      </c>
      <c r="I210" s="142">
        <v>895.26</v>
      </c>
      <c r="J210" s="140"/>
      <c r="K210" s="143">
        <v>268.58</v>
      </c>
      <c r="L210" s="140"/>
      <c r="M210" s="143">
        <f t="shared" si="3"/>
        <v>626.6800000000001</v>
      </c>
      <c r="N210" s="140"/>
      <c r="O210" s="140"/>
      <c r="P210" s="140"/>
      <c r="Q210" s="140"/>
      <c r="R210" s="142"/>
      <c r="S210" s="140"/>
      <c r="T210" s="140"/>
      <c r="U210" s="140"/>
      <c r="V210" s="140"/>
      <c r="W210" s="140"/>
      <c r="X210" s="140"/>
      <c r="Y210" s="140"/>
    </row>
    <row r="211" spans="1:25" ht="13.5" customHeight="1">
      <c r="A211" s="141" t="s">
        <v>639</v>
      </c>
      <c r="B211" s="141" t="s">
        <v>640</v>
      </c>
      <c r="C211" s="141" t="s">
        <v>534</v>
      </c>
      <c r="D211" s="141" t="s">
        <v>164</v>
      </c>
      <c r="E211" s="141" t="s">
        <v>620</v>
      </c>
      <c r="F211" s="141" t="s">
        <v>507</v>
      </c>
      <c r="G211" s="141" t="s">
        <v>294</v>
      </c>
      <c r="H211" s="142">
        <v>174.06</v>
      </c>
      <c r="I211" s="142">
        <v>174.06</v>
      </c>
      <c r="J211" s="140"/>
      <c r="K211" s="143">
        <v>52.22</v>
      </c>
      <c r="L211" s="140"/>
      <c r="M211" s="143">
        <f t="shared" si="3"/>
        <v>121.84</v>
      </c>
      <c r="N211" s="140"/>
      <c r="O211" s="140"/>
      <c r="P211" s="140"/>
      <c r="Q211" s="140"/>
      <c r="R211" s="142"/>
      <c r="S211" s="140"/>
      <c r="T211" s="140"/>
      <c r="U211" s="140"/>
      <c r="V211" s="140"/>
      <c r="W211" s="140"/>
      <c r="X211" s="140"/>
      <c r="Y211" s="140"/>
    </row>
    <row r="212" spans="1:25" ht="13.5" customHeight="1">
      <c r="A212" s="141" t="s">
        <v>639</v>
      </c>
      <c r="B212" s="141" t="s">
        <v>640</v>
      </c>
      <c r="C212" s="141" t="s">
        <v>534</v>
      </c>
      <c r="D212" s="141" t="s">
        <v>164</v>
      </c>
      <c r="E212" s="141" t="s">
        <v>620</v>
      </c>
      <c r="F212" s="141" t="s">
        <v>508</v>
      </c>
      <c r="G212" s="141" t="s">
        <v>297</v>
      </c>
      <c r="H212" s="142">
        <v>78.8</v>
      </c>
      <c r="I212" s="142">
        <v>78.8</v>
      </c>
      <c r="J212" s="140"/>
      <c r="K212" s="143">
        <v>23.64</v>
      </c>
      <c r="L212" s="140"/>
      <c r="M212" s="143">
        <f t="shared" si="3"/>
        <v>55.16</v>
      </c>
      <c r="N212" s="140"/>
      <c r="O212" s="140"/>
      <c r="P212" s="140"/>
      <c r="Q212" s="140"/>
      <c r="R212" s="142"/>
      <c r="S212" s="140"/>
      <c r="T212" s="140"/>
      <c r="U212" s="140"/>
      <c r="V212" s="140"/>
      <c r="W212" s="140"/>
      <c r="X212" s="140"/>
      <c r="Y212" s="140"/>
    </row>
    <row r="213" spans="1:25" ht="13.5" customHeight="1">
      <c r="A213" s="141" t="s">
        <v>639</v>
      </c>
      <c r="B213" s="141" t="s">
        <v>640</v>
      </c>
      <c r="C213" s="141" t="s">
        <v>534</v>
      </c>
      <c r="D213" s="141" t="s">
        <v>164</v>
      </c>
      <c r="E213" s="141" t="s">
        <v>620</v>
      </c>
      <c r="F213" s="141" t="s">
        <v>536</v>
      </c>
      <c r="G213" s="141" t="s">
        <v>305</v>
      </c>
      <c r="H213" s="142">
        <v>667.85</v>
      </c>
      <c r="I213" s="142">
        <v>667.85</v>
      </c>
      <c r="J213" s="140"/>
      <c r="K213" s="143">
        <v>200.36</v>
      </c>
      <c r="L213" s="140"/>
      <c r="M213" s="143">
        <f t="shared" si="3"/>
        <v>467.49</v>
      </c>
      <c r="N213" s="140"/>
      <c r="O213" s="140"/>
      <c r="P213" s="140"/>
      <c r="Q213" s="140"/>
      <c r="R213" s="142"/>
      <c r="S213" s="140"/>
      <c r="T213" s="140"/>
      <c r="U213" s="140"/>
      <c r="V213" s="140"/>
      <c r="W213" s="140"/>
      <c r="X213" s="140"/>
      <c r="Y213" s="140"/>
    </row>
    <row r="214" spans="1:25" ht="13.5" customHeight="1">
      <c r="A214" s="141" t="s">
        <v>639</v>
      </c>
      <c r="B214" s="141" t="s">
        <v>640</v>
      </c>
      <c r="C214" s="141" t="s">
        <v>534</v>
      </c>
      <c r="D214" s="141" t="s">
        <v>166</v>
      </c>
      <c r="E214" s="141" t="s">
        <v>576</v>
      </c>
      <c r="F214" s="141" t="s">
        <v>506</v>
      </c>
      <c r="G214" s="141" t="s">
        <v>291</v>
      </c>
      <c r="H214" s="142">
        <v>478.42</v>
      </c>
      <c r="I214" s="142">
        <v>478.42</v>
      </c>
      <c r="J214" s="140"/>
      <c r="K214" s="143">
        <v>143.53</v>
      </c>
      <c r="L214" s="140"/>
      <c r="M214" s="143">
        <f t="shared" si="3"/>
        <v>334.89</v>
      </c>
      <c r="N214" s="140"/>
      <c r="O214" s="140"/>
      <c r="P214" s="140"/>
      <c r="Q214" s="140"/>
      <c r="R214" s="142"/>
      <c r="S214" s="140"/>
      <c r="T214" s="140"/>
      <c r="U214" s="140"/>
      <c r="V214" s="140"/>
      <c r="W214" s="140"/>
      <c r="X214" s="140"/>
      <c r="Y214" s="140"/>
    </row>
    <row r="215" spans="1:25" ht="13.5" customHeight="1">
      <c r="A215" s="141" t="s">
        <v>639</v>
      </c>
      <c r="B215" s="141" t="s">
        <v>640</v>
      </c>
      <c r="C215" s="141" t="s">
        <v>534</v>
      </c>
      <c r="D215" s="141" t="s">
        <v>166</v>
      </c>
      <c r="E215" s="141" t="s">
        <v>576</v>
      </c>
      <c r="F215" s="141" t="s">
        <v>507</v>
      </c>
      <c r="G215" s="141" t="s">
        <v>294</v>
      </c>
      <c r="H215" s="142">
        <v>86.93</v>
      </c>
      <c r="I215" s="142">
        <v>86.93</v>
      </c>
      <c r="J215" s="140"/>
      <c r="K215" s="143">
        <v>26.08</v>
      </c>
      <c r="L215" s="140"/>
      <c r="M215" s="143">
        <f t="shared" si="3"/>
        <v>60.85000000000001</v>
      </c>
      <c r="N215" s="140"/>
      <c r="O215" s="140"/>
      <c r="P215" s="140"/>
      <c r="Q215" s="140"/>
      <c r="R215" s="142"/>
      <c r="S215" s="140"/>
      <c r="T215" s="140"/>
      <c r="U215" s="140"/>
      <c r="V215" s="140"/>
      <c r="W215" s="140"/>
      <c r="X215" s="140"/>
      <c r="Y215" s="140"/>
    </row>
    <row r="216" spans="1:25" ht="13.5" customHeight="1">
      <c r="A216" s="141" t="s">
        <v>639</v>
      </c>
      <c r="B216" s="141" t="s">
        <v>640</v>
      </c>
      <c r="C216" s="141" t="s">
        <v>534</v>
      </c>
      <c r="D216" s="141" t="s">
        <v>166</v>
      </c>
      <c r="E216" s="141" t="s">
        <v>576</v>
      </c>
      <c r="F216" s="141" t="s">
        <v>508</v>
      </c>
      <c r="G216" s="141" t="s">
        <v>297</v>
      </c>
      <c r="H216" s="142">
        <v>41.82</v>
      </c>
      <c r="I216" s="142">
        <v>41.82</v>
      </c>
      <c r="J216" s="140"/>
      <c r="K216" s="143">
        <v>12.55</v>
      </c>
      <c r="L216" s="140"/>
      <c r="M216" s="143">
        <f t="shared" si="3"/>
        <v>29.27</v>
      </c>
      <c r="N216" s="140"/>
      <c r="O216" s="140"/>
      <c r="P216" s="140"/>
      <c r="Q216" s="140"/>
      <c r="R216" s="142"/>
      <c r="S216" s="140"/>
      <c r="T216" s="140"/>
      <c r="U216" s="140"/>
      <c r="V216" s="140"/>
      <c r="W216" s="140"/>
      <c r="X216" s="140"/>
      <c r="Y216" s="140"/>
    </row>
    <row r="217" spans="1:25" ht="13.5" customHeight="1">
      <c r="A217" s="141" t="s">
        <v>639</v>
      </c>
      <c r="B217" s="141" t="s">
        <v>640</v>
      </c>
      <c r="C217" s="141" t="s">
        <v>534</v>
      </c>
      <c r="D217" s="141" t="s">
        <v>166</v>
      </c>
      <c r="E217" s="141" t="s">
        <v>576</v>
      </c>
      <c r="F217" s="141" t="s">
        <v>536</v>
      </c>
      <c r="G217" s="141" t="s">
        <v>305</v>
      </c>
      <c r="H217" s="142">
        <v>344.8</v>
      </c>
      <c r="I217" s="142">
        <v>344.8</v>
      </c>
      <c r="J217" s="140"/>
      <c r="K217" s="143">
        <v>103.44</v>
      </c>
      <c r="L217" s="140"/>
      <c r="M217" s="143">
        <f t="shared" si="3"/>
        <v>241.36</v>
      </c>
      <c r="N217" s="140"/>
      <c r="O217" s="140"/>
      <c r="P217" s="140"/>
      <c r="Q217" s="140"/>
      <c r="R217" s="142"/>
      <c r="S217" s="140"/>
      <c r="T217" s="140"/>
      <c r="U217" s="140"/>
      <c r="V217" s="140"/>
      <c r="W217" s="140"/>
      <c r="X217" s="140"/>
      <c r="Y217" s="140"/>
    </row>
    <row r="218" spans="1:25" ht="13.5" customHeight="1">
      <c r="A218" s="141" t="s">
        <v>639</v>
      </c>
      <c r="B218" s="141" t="s">
        <v>641</v>
      </c>
      <c r="C218" s="141" t="s">
        <v>296</v>
      </c>
      <c r="D218" s="141" t="s">
        <v>218</v>
      </c>
      <c r="E218" s="141" t="s">
        <v>296</v>
      </c>
      <c r="F218" s="141" t="s">
        <v>519</v>
      </c>
      <c r="G218" s="141" t="s">
        <v>296</v>
      </c>
      <c r="H218" s="142">
        <v>309.33</v>
      </c>
      <c r="I218" s="142">
        <v>309.33</v>
      </c>
      <c r="J218" s="140"/>
      <c r="K218" s="143">
        <v>92.8</v>
      </c>
      <c r="L218" s="140"/>
      <c r="M218" s="143">
        <f t="shared" si="3"/>
        <v>216.52999999999997</v>
      </c>
      <c r="N218" s="140"/>
      <c r="O218" s="140"/>
      <c r="P218" s="140"/>
      <c r="Q218" s="140"/>
      <c r="R218" s="142"/>
      <c r="S218" s="140"/>
      <c r="T218" s="140"/>
      <c r="U218" s="140"/>
      <c r="V218" s="140"/>
      <c r="W218" s="140"/>
      <c r="X218" s="140"/>
      <c r="Y218" s="140"/>
    </row>
    <row r="219" spans="1:25" ht="13.5" customHeight="1">
      <c r="A219" s="141" t="s">
        <v>639</v>
      </c>
      <c r="B219" s="141" t="s">
        <v>642</v>
      </c>
      <c r="C219" s="141" t="s">
        <v>374</v>
      </c>
      <c r="D219" s="141" t="s">
        <v>162</v>
      </c>
      <c r="E219" s="141" t="s">
        <v>589</v>
      </c>
      <c r="F219" s="141" t="s">
        <v>527</v>
      </c>
      <c r="G219" s="141" t="s">
        <v>374</v>
      </c>
      <c r="H219" s="142">
        <v>0.51</v>
      </c>
      <c r="I219" s="142">
        <v>0.51</v>
      </c>
      <c r="J219" s="140"/>
      <c r="K219" s="143">
        <v>0.15</v>
      </c>
      <c r="L219" s="140"/>
      <c r="M219" s="143">
        <f t="shared" si="3"/>
        <v>0.36</v>
      </c>
      <c r="N219" s="140"/>
      <c r="O219" s="140"/>
      <c r="P219" s="140"/>
      <c r="Q219" s="140"/>
      <c r="R219" s="142"/>
      <c r="S219" s="140"/>
      <c r="T219" s="140"/>
      <c r="U219" s="140"/>
      <c r="V219" s="140"/>
      <c r="W219" s="140"/>
      <c r="X219" s="140"/>
      <c r="Y219" s="140"/>
    </row>
    <row r="220" spans="1:25" ht="13.5" customHeight="1">
      <c r="A220" s="141" t="s">
        <v>639</v>
      </c>
      <c r="B220" s="141" t="s">
        <v>642</v>
      </c>
      <c r="C220" s="141" t="s">
        <v>374</v>
      </c>
      <c r="D220" s="141" t="s">
        <v>164</v>
      </c>
      <c r="E220" s="141" t="s">
        <v>620</v>
      </c>
      <c r="F220" s="141" t="s">
        <v>527</v>
      </c>
      <c r="G220" s="141" t="s">
        <v>374</v>
      </c>
      <c r="H220" s="142">
        <v>36.68</v>
      </c>
      <c r="I220" s="142">
        <v>36.68</v>
      </c>
      <c r="J220" s="140"/>
      <c r="K220" s="143">
        <v>11</v>
      </c>
      <c r="L220" s="140"/>
      <c r="M220" s="143">
        <f t="shared" si="3"/>
        <v>25.68</v>
      </c>
      <c r="N220" s="140"/>
      <c r="O220" s="140"/>
      <c r="P220" s="140"/>
      <c r="Q220" s="140"/>
      <c r="R220" s="142"/>
      <c r="S220" s="140"/>
      <c r="T220" s="140"/>
      <c r="U220" s="140"/>
      <c r="V220" s="140"/>
      <c r="W220" s="140"/>
      <c r="X220" s="140"/>
      <c r="Y220" s="140"/>
    </row>
    <row r="221" spans="1:25" ht="13.5" customHeight="1">
      <c r="A221" s="141" t="s">
        <v>639</v>
      </c>
      <c r="B221" s="141" t="s">
        <v>642</v>
      </c>
      <c r="C221" s="141" t="s">
        <v>374</v>
      </c>
      <c r="D221" s="141" t="s">
        <v>166</v>
      </c>
      <c r="E221" s="141" t="s">
        <v>576</v>
      </c>
      <c r="F221" s="141" t="s">
        <v>527</v>
      </c>
      <c r="G221" s="141" t="s">
        <v>374</v>
      </c>
      <c r="H221" s="142">
        <v>18.99</v>
      </c>
      <c r="I221" s="142">
        <v>18.99</v>
      </c>
      <c r="J221" s="140"/>
      <c r="K221" s="143">
        <v>5.7</v>
      </c>
      <c r="L221" s="140"/>
      <c r="M221" s="143">
        <f t="shared" si="3"/>
        <v>13.29</v>
      </c>
      <c r="N221" s="140"/>
      <c r="O221" s="140"/>
      <c r="P221" s="140"/>
      <c r="Q221" s="140"/>
      <c r="R221" s="142"/>
      <c r="S221" s="140"/>
      <c r="T221" s="140"/>
      <c r="U221" s="140"/>
      <c r="V221" s="140"/>
      <c r="W221" s="140"/>
      <c r="X221" s="140"/>
      <c r="Y221" s="140"/>
    </row>
    <row r="222" spans="1:25" ht="13.5" customHeight="1">
      <c r="A222" s="141" t="s">
        <v>639</v>
      </c>
      <c r="B222" s="141" t="s">
        <v>643</v>
      </c>
      <c r="C222" s="141" t="s">
        <v>529</v>
      </c>
      <c r="D222" s="141" t="s">
        <v>164</v>
      </c>
      <c r="E222" s="141" t="s">
        <v>620</v>
      </c>
      <c r="F222" s="141" t="s">
        <v>530</v>
      </c>
      <c r="G222" s="141" t="s">
        <v>333</v>
      </c>
      <c r="H222" s="142">
        <v>30.12</v>
      </c>
      <c r="I222" s="142">
        <v>30.12</v>
      </c>
      <c r="J222" s="140"/>
      <c r="K222" s="143">
        <v>9.04</v>
      </c>
      <c r="L222" s="140"/>
      <c r="M222" s="143">
        <f t="shared" si="3"/>
        <v>21.080000000000002</v>
      </c>
      <c r="N222" s="140"/>
      <c r="O222" s="140"/>
      <c r="P222" s="140"/>
      <c r="Q222" s="140"/>
      <c r="R222" s="142"/>
      <c r="S222" s="140"/>
      <c r="T222" s="140"/>
      <c r="U222" s="140"/>
      <c r="V222" s="140"/>
      <c r="W222" s="140"/>
      <c r="X222" s="140"/>
      <c r="Y222" s="140"/>
    </row>
    <row r="223" spans="1:25" ht="13.5" customHeight="1">
      <c r="A223" s="141" t="s">
        <v>639</v>
      </c>
      <c r="B223" s="141" t="s">
        <v>643</v>
      </c>
      <c r="C223" s="141" t="s">
        <v>529</v>
      </c>
      <c r="D223" s="141" t="s">
        <v>164</v>
      </c>
      <c r="E223" s="141" t="s">
        <v>620</v>
      </c>
      <c r="F223" s="141" t="s">
        <v>531</v>
      </c>
      <c r="G223" s="141" t="s">
        <v>312</v>
      </c>
      <c r="H223" s="142">
        <v>1.26</v>
      </c>
      <c r="I223" s="142">
        <v>1.26</v>
      </c>
      <c r="J223" s="140"/>
      <c r="K223" s="143">
        <v>0.38</v>
      </c>
      <c r="L223" s="140"/>
      <c r="M223" s="143">
        <f t="shared" si="3"/>
        <v>0.88</v>
      </c>
      <c r="N223" s="140"/>
      <c r="O223" s="140"/>
      <c r="P223" s="140"/>
      <c r="Q223" s="140"/>
      <c r="R223" s="142"/>
      <c r="S223" s="140"/>
      <c r="T223" s="140"/>
      <c r="U223" s="140"/>
      <c r="V223" s="140"/>
      <c r="W223" s="140"/>
      <c r="X223" s="140"/>
      <c r="Y223" s="140"/>
    </row>
    <row r="224" spans="1:25" ht="13.5" customHeight="1">
      <c r="A224" s="141" t="s">
        <v>639</v>
      </c>
      <c r="B224" s="141" t="s">
        <v>644</v>
      </c>
      <c r="C224" s="141" t="s">
        <v>293</v>
      </c>
      <c r="D224" s="141" t="s">
        <v>162</v>
      </c>
      <c r="E224" s="141" t="s">
        <v>589</v>
      </c>
      <c r="F224" s="141" t="s">
        <v>517</v>
      </c>
      <c r="G224" s="141" t="s">
        <v>322</v>
      </c>
      <c r="H224" s="142">
        <v>0.07</v>
      </c>
      <c r="I224" s="142">
        <v>0.07</v>
      </c>
      <c r="J224" s="140"/>
      <c r="K224" s="143">
        <v>0.02</v>
      </c>
      <c r="L224" s="140"/>
      <c r="M224" s="143">
        <f t="shared" si="3"/>
        <v>0.05</v>
      </c>
      <c r="N224" s="140"/>
      <c r="O224" s="140"/>
      <c r="P224" s="140"/>
      <c r="Q224" s="140"/>
      <c r="R224" s="142"/>
      <c r="S224" s="140"/>
      <c r="T224" s="140"/>
      <c r="U224" s="140"/>
      <c r="V224" s="140"/>
      <c r="W224" s="140"/>
      <c r="X224" s="140"/>
      <c r="Y224" s="140"/>
    </row>
    <row r="225" spans="1:25" ht="13.5" customHeight="1">
      <c r="A225" s="141" t="s">
        <v>639</v>
      </c>
      <c r="B225" s="141" t="s">
        <v>644</v>
      </c>
      <c r="C225" s="141" t="s">
        <v>293</v>
      </c>
      <c r="D225" s="141" t="s">
        <v>164</v>
      </c>
      <c r="E225" s="141" t="s">
        <v>620</v>
      </c>
      <c r="F225" s="141" t="s">
        <v>517</v>
      </c>
      <c r="G225" s="141" t="s">
        <v>322</v>
      </c>
      <c r="H225" s="142">
        <v>6.52</v>
      </c>
      <c r="I225" s="142">
        <v>6.52</v>
      </c>
      <c r="J225" s="140"/>
      <c r="K225" s="143">
        <v>1.96</v>
      </c>
      <c r="L225" s="140"/>
      <c r="M225" s="143">
        <f t="shared" si="3"/>
        <v>4.56</v>
      </c>
      <c r="N225" s="140"/>
      <c r="O225" s="140"/>
      <c r="P225" s="140"/>
      <c r="Q225" s="140"/>
      <c r="R225" s="142"/>
      <c r="S225" s="140"/>
      <c r="T225" s="140"/>
      <c r="U225" s="140"/>
      <c r="V225" s="140"/>
      <c r="W225" s="140"/>
      <c r="X225" s="140"/>
      <c r="Y225" s="140"/>
    </row>
    <row r="226" spans="1:25" ht="13.5" customHeight="1">
      <c r="A226" s="141" t="s">
        <v>639</v>
      </c>
      <c r="B226" s="141" t="s">
        <v>644</v>
      </c>
      <c r="C226" s="141" t="s">
        <v>293</v>
      </c>
      <c r="D226" s="141" t="s">
        <v>166</v>
      </c>
      <c r="E226" s="141" t="s">
        <v>576</v>
      </c>
      <c r="F226" s="141" t="s">
        <v>517</v>
      </c>
      <c r="G226" s="141" t="s">
        <v>322</v>
      </c>
      <c r="H226" s="142">
        <v>3.53</v>
      </c>
      <c r="I226" s="142">
        <v>3.53</v>
      </c>
      <c r="J226" s="140"/>
      <c r="K226" s="143">
        <v>1.06</v>
      </c>
      <c r="L226" s="140"/>
      <c r="M226" s="143">
        <f t="shared" si="3"/>
        <v>2.4699999999999998</v>
      </c>
      <c r="N226" s="140"/>
      <c r="O226" s="140"/>
      <c r="P226" s="140"/>
      <c r="Q226" s="140"/>
      <c r="R226" s="142"/>
      <c r="S226" s="140"/>
      <c r="T226" s="140"/>
      <c r="U226" s="140"/>
      <c r="V226" s="140"/>
      <c r="W226" s="140"/>
      <c r="X226" s="140"/>
      <c r="Y226" s="140"/>
    </row>
    <row r="227" spans="1:25" ht="13.5" customHeight="1">
      <c r="A227" s="141" t="s">
        <v>639</v>
      </c>
      <c r="B227" s="141" t="s">
        <v>644</v>
      </c>
      <c r="C227" s="141" t="s">
        <v>293</v>
      </c>
      <c r="D227" s="141" t="s">
        <v>196</v>
      </c>
      <c r="E227" s="141" t="s">
        <v>510</v>
      </c>
      <c r="F227" s="141" t="s">
        <v>511</v>
      </c>
      <c r="G227" s="141" t="s">
        <v>308</v>
      </c>
      <c r="H227" s="142">
        <v>453.78</v>
      </c>
      <c r="I227" s="142">
        <v>453.78</v>
      </c>
      <c r="J227" s="140"/>
      <c r="K227" s="143">
        <v>136.13</v>
      </c>
      <c r="L227" s="140"/>
      <c r="M227" s="143">
        <f t="shared" si="3"/>
        <v>317.65</v>
      </c>
      <c r="N227" s="140"/>
      <c r="O227" s="140"/>
      <c r="P227" s="140"/>
      <c r="Q227" s="140"/>
      <c r="R227" s="142"/>
      <c r="S227" s="140"/>
      <c r="T227" s="140"/>
      <c r="U227" s="140"/>
      <c r="V227" s="140"/>
      <c r="W227" s="140"/>
      <c r="X227" s="140"/>
      <c r="Y227" s="140"/>
    </row>
    <row r="228" spans="1:25" ht="13.5" customHeight="1">
      <c r="A228" s="141" t="s">
        <v>639</v>
      </c>
      <c r="B228" s="141" t="s">
        <v>644</v>
      </c>
      <c r="C228" s="141" t="s">
        <v>293</v>
      </c>
      <c r="D228" s="141" t="s">
        <v>208</v>
      </c>
      <c r="E228" s="141" t="s">
        <v>538</v>
      </c>
      <c r="F228" s="141" t="s">
        <v>513</v>
      </c>
      <c r="G228" s="141" t="s">
        <v>314</v>
      </c>
      <c r="H228" s="142">
        <v>257.4</v>
      </c>
      <c r="I228" s="142">
        <v>257.4</v>
      </c>
      <c r="J228" s="140"/>
      <c r="K228" s="143">
        <v>77.22</v>
      </c>
      <c r="L228" s="140"/>
      <c r="M228" s="143">
        <f t="shared" si="3"/>
        <v>180.17999999999998</v>
      </c>
      <c r="N228" s="140"/>
      <c r="O228" s="140"/>
      <c r="P228" s="140"/>
      <c r="Q228" s="140"/>
      <c r="R228" s="142"/>
      <c r="S228" s="140"/>
      <c r="T228" s="140"/>
      <c r="U228" s="140"/>
      <c r="V228" s="140"/>
      <c r="W228" s="140"/>
      <c r="X228" s="140"/>
      <c r="Y228" s="140"/>
    </row>
    <row r="229" spans="1:25" ht="13.5" customHeight="1">
      <c r="A229" s="141" t="s">
        <v>639</v>
      </c>
      <c r="B229" s="141" t="s">
        <v>644</v>
      </c>
      <c r="C229" s="141" t="s">
        <v>293</v>
      </c>
      <c r="D229" s="141" t="s">
        <v>210</v>
      </c>
      <c r="E229" s="141" t="s">
        <v>514</v>
      </c>
      <c r="F229" s="141" t="s">
        <v>515</v>
      </c>
      <c r="G229" s="141" t="s">
        <v>318</v>
      </c>
      <c r="H229" s="142">
        <v>144.35</v>
      </c>
      <c r="I229" s="142">
        <v>144.35</v>
      </c>
      <c r="J229" s="140"/>
      <c r="K229" s="143">
        <v>43.31</v>
      </c>
      <c r="L229" s="140"/>
      <c r="M229" s="143">
        <f t="shared" si="3"/>
        <v>101.03999999999999</v>
      </c>
      <c r="N229" s="140"/>
      <c r="O229" s="140"/>
      <c r="P229" s="140"/>
      <c r="Q229" s="140"/>
      <c r="R229" s="142"/>
      <c r="S229" s="140"/>
      <c r="T229" s="140"/>
      <c r="U229" s="140"/>
      <c r="V229" s="140"/>
      <c r="W229" s="140"/>
      <c r="X229" s="140"/>
      <c r="Y229" s="140"/>
    </row>
    <row r="230" spans="1:25" ht="13.5" customHeight="1">
      <c r="A230" s="141" t="s">
        <v>639</v>
      </c>
      <c r="B230" s="141" t="s">
        <v>644</v>
      </c>
      <c r="C230" s="141" t="s">
        <v>293</v>
      </c>
      <c r="D230" s="141" t="s">
        <v>212</v>
      </c>
      <c r="E230" s="141" t="s">
        <v>516</v>
      </c>
      <c r="F230" s="141" t="s">
        <v>517</v>
      </c>
      <c r="G230" s="141" t="s">
        <v>322</v>
      </c>
      <c r="H230" s="142">
        <v>8.27</v>
      </c>
      <c r="I230" s="142">
        <v>8.27</v>
      </c>
      <c r="J230" s="140"/>
      <c r="K230" s="143">
        <v>2.48</v>
      </c>
      <c r="L230" s="140"/>
      <c r="M230" s="143">
        <f t="shared" si="3"/>
        <v>5.789999999999999</v>
      </c>
      <c r="N230" s="140"/>
      <c r="O230" s="140"/>
      <c r="P230" s="140"/>
      <c r="Q230" s="140"/>
      <c r="R230" s="142"/>
      <c r="S230" s="140"/>
      <c r="T230" s="140"/>
      <c r="U230" s="140"/>
      <c r="V230" s="140"/>
      <c r="W230" s="140"/>
      <c r="X230" s="140"/>
      <c r="Y230" s="140"/>
    </row>
    <row r="231" spans="1:25" ht="13.5" customHeight="1">
      <c r="A231" s="141" t="s">
        <v>639</v>
      </c>
      <c r="B231" s="141" t="s">
        <v>645</v>
      </c>
      <c r="C231" s="141" t="s">
        <v>582</v>
      </c>
      <c r="D231" s="141" t="s">
        <v>164</v>
      </c>
      <c r="E231" s="141" t="s">
        <v>620</v>
      </c>
      <c r="F231" s="141" t="s">
        <v>583</v>
      </c>
      <c r="G231" s="141" t="s">
        <v>299</v>
      </c>
      <c r="H231" s="142">
        <v>150.29</v>
      </c>
      <c r="I231" s="142">
        <v>150.29</v>
      </c>
      <c r="J231" s="140"/>
      <c r="K231" s="143">
        <v>45.09</v>
      </c>
      <c r="L231" s="140"/>
      <c r="M231" s="143">
        <f t="shared" si="3"/>
        <v>105.19999999999999</v>
      </c>
      <c r="N231" s="140"/>
      <c r="O231" s="140"/>
      <c r="P231" s="140"/>
      <c r="Q231" s="140"/>
      <c r="R231" s="142"/>
      <c r="S231" s="140"/>
      <c r="T231" s="140"/>
      <c r="U231" s="140"/>
      <c r="V231" s="140"/>
      <c r="W231" s="140"/>
      <c r="X231" s="140"/>
      <c r="Y231" s="140"/>
    </row>
    <row r="232" spans="1:25" ht="13.5" customHeight="1">
      <c r="A232" s="141" t="s">
        <v>639</v>
      </c>
      <c r="B232" s="141" t="s">
        <v>645</v>
      </c>
      <c r="C232" s="141" t="s">
        <v>582</v>
      </c>
      <c r="D232" s="141" t="s">
        <v>166</v>
      </c>
      <c r="E232" s="141" t="s">
        <v>576</v>
      </c>
      <c r="F232" s="141" t="s">
        <v>583</v>
      </c>
      <c r="G232" s="141" t="s">
        <v>299</v>
      </c>
      <c r="H232" s="142">
        <v>45.7</v>
      </c>
      <c r="I232" s="142">
        <v>45.7</v>
      </c>
      <c r="J232" s="140"/>
      <c r="K232" s="143">
        <v>13.71</v>
      </c>
      <c r="L232" s="140"/>
      <c r="M232" s="143">
        <f t="shared" si="3"/>
        <v>31.990000000000002</v>
      </c>
      <c r="N232" s="140"/>
      <c r="O232" s="140"/>
      <c r="P232" s="140"/>
      <c r="Q232" s="140"/>
      <c r="R232" s="142"/>
      <c r="S232" s="140"/>
      <c r="T232" s="140"/>
      <c r="U232" s="140"/>
      <c r="V232" s="140"/>
      <c r="W232" s="140"/>
      <c r="X232" s="140"/>
      <c r="Y232" s="140"/>
    </row>
    <row r="233" spans="1:25" ht="13.5" customHeight="1">
      <c r="A233" s="141" t="s">
        <v>639</v>
      </c>
      <c r="B233" s="141" t="s">
        <v>646</v>
      </c>
      <c r="C233" s="141" t="s">
        <v>545</v>
      </c>
      <c r="D233" s="141" t="s">
        <v>162</v>
      </c>
      <c r="E233" s="141" t="s">
        <v>589</v>
      </c>
      <c r="F233" s="141" t="s">
        <v>536</v>
      </c>
      <c r="G233" s="141" t="s">
        <v>305</v>
      </c>
      <c r="H233" s="142">
        <v>3.79</v>
      </c>
      <c r="I233" s="142">
        <v>3.79</v>
      </c>
      <c r="J233" s="140"/>
      <c r="K233" s="143">
        <v>1.14</v>
      </c>
      <c r="L233" s="140"/>
      <c r="M233" s="143">
        <f t="shared" si="3"/>
        <v>2.6500000000000004</v>
      </c>
      <c r="N233" s="140"/>
      <c r="O233" s="140"/>
      <c r="P233" s="140"/>
      <c r="Q233" s="140"/>
      <c r="R233" s="142"/>
      <c r="S233" s="140"/>
      <c r="T233" s="140"/>
      <c r="U233" s="140"/>
      <c r="V233" s="140"/>
      <c r="W233" s="140"/>
      <c r="X233" s="140"/>
      <c r="Y233" s="140"/>
    </row>
    <row r="234" spans="1:25" ht="13.5" customHeight="1">
      <c r="A234" s="141" t="s">
        <v>639</v>
      </c>
      <c r="B234" s="141" t="s">
        <v>646</v>
      </c>
      <c r="C234" s="141" t="s">
        <v>545</v>
      </c>
      <c r="D234" s="141" t="s">
        <v>164</v>
      </c>
      <c r="E234" s="141" t="s">
        <v>620</v>
      </c>
      <c r="F234" s="141" t="s">
        <v>536</v>
      </c>
      <c r="G234" s="141" t="s">
        <v>305</v>
      </c>
      <c r="H234" s="142">
        <v>202.37</v>
      </c>
      <c r="I234" s="142">
        <v>202.37</v>
      </c>
      <c r="J234" s="140"/>
      <c r="K234" s="143">
        <v>60.71</v>
      </c>
      <c r="L234" s="140"/>
      <c r="M234" s="143">
        <f t="shared" si="3"/>
        <v>141.66</v>
      </c>
      <c r="N234" s="140"/>
      <c r="O234" s="140"/>
      <c r="P234" s="140"/>
      <c r="Q234" s="140"/>
      <c r="R234" s="142"/>
      <c r="S234" s="140"/>
      <c r="T234" s="140"/>
      <c r="U234" s="140"/>
      <c r="V234" s="140"/>
      <c r="W234" s="140"/>
      <c r="X234" s="140"/>
      <c r="Y234" s="140"/>
    </row>
    <row r="235" spans="1:25" ht="13.5" customHeight="1">
      <c r="A235" s="141" t="s">
        <v>639</v>
      </c>
      <c r="B235" s="141" t="s">
        <v>646</v>
      </c>
      <c r="C235" s="141" t="s">
        <v>545</v>
      </c>
      <c r="D235" s="141" t="s">
        <v>166</v>
      </c>
      <c r="E235" s="141" t="s">
        <v>576</v>
      </c>
      <c r="F235" s="141" t="s">
        <v>536</v>
      </c>
      <c r="G235" s="141" t="s">
        <v>305</v>
      </c>
      <c r="H235" s="142">
        <v>99.92</v>
      </c>
      <c r="I235" s="142">
        <v>99.92</v>
      </c>
      <c r="J235" s="140"/>
      <c r="K235" s="143">
        <v>29.98</v>
      </c>
      <c r="L235" s="140"/>
      <c r="M235" s="143">
        <f t="shared" si="3"/>
        <v>69.94</v>
      </c>
      <c r="N235" s="140"/>
      <c r="O235" s="140"/>
      <c r="P235" s="140"/>
      <c r="Q235" s="140"/>
      <c r="R235" s="142"/>
      <c r="S235" s="140"/>
      <c r="T235" s="140"/>
      <c r="U235" s="140"/>
      <c r="V235" s="140"/>
      <c r="W235" s="140"/>
      <c r="X235" s="140"/>
      <c r="Y235" s="140"/>
    </row>
    <row r="236" spans="1:25" ht="13.5" customHeight="1">
      <c r="A236" s="141" t="s">
        <v>639</v>
      </c>
      <c r="B236" s="141" t="s">
        <v>647</v>
      </c>
      <c r="C236" s="141" t="s">
        <v>543</v>
      </c>
      <c r="D236" s="141" t="s">
        <v>162</v>
      </c>
      <c r="E236" s="141" t="s">
        <v>589</v>
      </c>
      <c r="F236" s="141" t="s">
        <v>507</v>
      </c>
      <c r="G236" s="141" t="s">
        <v>294</v>
      </c>
      <c r="H236" s="142">
        <v>1.8</v>
      </c>
      <c r="I236" s="142">
        <v>1.8</v>
      </c>
      <c r="J236" s="140"/>
      <c r="K236" s="143">
        <v>0.54</v>
      </c>
      <c r="L236" s="140"/>
      <c r="M236" s="143">
        <f t="shared" si="3"/>
        <v>1.26</v>
      </c>
      <c r="N236" s="140"/>
      <c r="O236" s="140"/>
      <c r="P236" s="140"/>
      <c r="Q236" s="140"/>
      <c r="R236" s="142"/>
      <c r="S236" s="140"/>
      <c r="T236" s="140"/>
      <c r="U236" s="140"/>
      <c r="V236" s="140"/>
      <c r="W236" s="140"/>
      <c r="X236" s="140"/>
      <c r="Y236" s="140"/>
    </row>
    <row r="237" spans="1:25" ht="13.5" customHeight="1">
      <c r="A237" s="141" t="s">
        <v>639</v>
      </c>
      <c r="B237" s="141" t="s">
        <v>647</v>
      </c>
      <c r="C237" s="141" t="s">
        <v>543</v>
      </c>
      <c r="D237" s="141" t="s">
        <v>164</v>
      </c>
      <c r="E237" s="141" t="s">
        <v>620</v>
      </c>
      <c r="F237" s="141" t="s">
        <v>507</v>
      </c>
      <c r="G237" s="141" t="s">
        <v>294</v>
      </c>
      <c r="H237" s="142">
        <v>97.02</v>
      </c>
      <c r="I237" s="142">
        <v>97.02</v>
      </c>
      <c r="J237" s="140"/>
      <c r="K237" s="143">
        <v>29.11</v>
      </c>
      <c r="L237" s="140"/>
      <c r="M237" s="143">
        <f t="shared" si="3"/>
        <v>67.91</v>
      </c>
      <c r="N237" s="140"/>
      <c r="O237" s="140"/>
      <c r="P237" s="140"/>
      <c r="Q237" s="140"/>
      <c r="R237" s="142"/>
      <c r="S237" s="140"/>
      <c r="T237" s="140"/>
      <c r="U237" s="140"/>
      <c r="V237" s="140"/>
      <c r="W237" s="140"/>
      <c r="X237" s="140"/>
      <c r="Y237" s="140"/>
    </row>
    <row r="238" spans="1:25" ht="13.5" customHeight="1">
      <c r="A238" s="141" t="s">
        <v>639</v>
      </c>
      <c r="B238" s="141" t="s">
        <v>647</v>
      </c>
      <c r="C238" s="141" t="s">
        <v>543</v>
      </c>
      <c r="D238" s="141" t="s">
        <v>166</v>
      </c>
      <c r="E238" s="141" t="s">
        <v>576</v>
      </c>
      <c r="F238" s="141" t="s">
        <v>507</v>
      </c>
      <c r="G238" s="141" t="s">
        <v>294</v>
      </c>
      <c r="H238" s="142">
        <v>47.46</v>
      </c>
      <c r="I238" s="142">
        <v>47.46</v>
      </c>
      <c r="J238" s="140"/>
      <c r="K238" s="143">
        <v>14.24</v>
      </c>
      <c r="L238" s="140"/>
      <c r="M238" s="143">
        <f t="shared" si="3"/>
        <v>33.22</v>
      </c>
      <c r="N238" s="140"/>
      <c r="O238" s="140"/>
      <c r="P238" s="140"/>
      <c r="Q238" s="140"/>
      <c r="R238" s="142"/>
      <c r="S238" s="140"/>
      <c r="T238" s="140"/>
      <c r="U238" s="140"/>
      <c r="V238" s="140"/>
      <c r="W238" s="140"/>
      <c r="X238" s="140"/>
      <c r="Y238" s="140"/>
    </row>
    <row r="239" spans="1:25" ht="13.5" customHeight="1">
      <c r="A239" s="141" t="s">
        <v>639</v>
      </c>
      <c r="B239" s="141" t="s">
        <v>648</v>
      </c>
      <c r="C239" s="141" t="s">
        <v>547</v>
      </c>
      <c r="D239" s="141" t="s">
        <v>200</v>
      </c>
      <c r="E239" s="141" t="s">
        <v>548</v>
      </c>
      <c r="F239" s="141" t="s">
        <v>549</v>
      </c>
      <c r="G239" s="141" t="s">
        <v>401</v>
      </c>
      <c r="H239" s="142">
        <v>13.71</v>
      </c>
      <c r="I239" s="142">
        <v>13.71</v>
      </c>
      <c r="J239" s="140"/>
      <c r="K239" s="143">
        <v>4.11</v>
      </c>
      <c r="L239" s="140"/>
      <c r="M239" s="143">
        <f t="shared" si="3"/>
        <v>9.600000000000001</v>
      </c>
      <c r="N239" s="140"/>
      <c r="O239" s="140"/>
      <c r="P239" s="140"/>
      <c r="Q239" s="140"/>
      <c r="R239" s="142"/>
      <c r="S239" s="140"/>
      <c r="T239" s="140"/>
      <c r="U239" s="140"/>
      <c r="V239" s="140"/>
      <c r="W239" s="140"/>
      <c r="X239" s="140"/>
      <c r="Y239" s="140"/>
    </row>
    <row r="240" spans="1:25" ht="13.5" customHeight="1">
      <c r="A240" s="141" t="s">
        <v>649</v>
      </c>
      <c r="B240" s="141" t="s">
        <v>650</v>
      </c>
      <c r="C240" s="141" t="s">
        <v>534</v>
      </c>
      <c r="D240" s="141" t="s">
        <v>162</v>
      </c>
      <c r="E240" s="141" t="s">
        <v>589</v>
      </c>
      <c r="F240" s="141" t="s">
        <v>506</v>
      </c>
      <c r="G240" s="141" t="s">
        <v>291</v>
      </c>
      <c r="H240" s="142">
        <v>9.43</v>
      </c>
      <c r="I240" s="142">
        <v>9.43</v>
      </c>
      <c r="J240" s="140"/>
      <c r="K240" s="143">
        <v>2.83</v>
      </c>
      <c r="L240" s="140"/>
      <c r="M240" s="143">
        <f t="shared" si="3"/>
        <v>6.6</v>
      </c>
      <c r="N240" s="140"/>
      <c r="O240" s="140"/>
      <c r="P240" s="140"/>
      <c r="Q240" s="140"/>
      <c r="R240" s="142"/>
      <c r="S240" s="140"/>
      <c r="T240" s="140"/>
      <c r="U240" s="140"/>
      <c r="V240" s="140"/>
      <c r="W240" s="140"/>
      <c r="X240" s="140"/>
      <c r="Y240" s="140"/>
    </row>
    <row r="241" spans="1:25" ht="13.5" customHeight="1">
      <c r="A241" s="141" t="s">
        <v>649</v>
      </c>
      <c r="B241" s="141" t="s">
        <v>650</v>
      </c>
      <c r="C241" s="141" t="s">
        <v>534</v>
      </c>
      <c r="D241" s="141" t="s">
        <v>162</v>
      </c>
      <c r="E241" s="141" t="s">
        <v>589</v>
      </c>
      <c r="F241" s="141" t="s">
        <v>507</v>
      </c>
      <c r="G241" s="141" t="s">
        <v>294</v>
      </c>
      <c r="H241" s="142">
        <v>2.95</v>
      </c>
      <c r="I241" s="142">
        <v>2.95</v>
      </c>
      <c r="J241" s="140"/>
      <c r="K241" s="143">
        <v>0.89</v>
      </c>
      <c r="L241" s="140"/>
      <c r="M241" s="143">
        <f t="shared" si="3"/>
        <v>2.06</v>
      </c>
      <c r="N241" s="140"/>
      <c r="O241" s="140"/>
      <c r="P241" s="140"/>
      <c r="Q241" s="140"/>
      <c r="R241" s="142"/>
      <c r="S241" s="140"/>
      <c r="T241" s="140"/>
      <c r="U241" s="140"/>
      <c r="V241" s="140"/>
      <c r="W241" s="140"/>
      <c r="X241" s="140"/>
      <c r="Y241" s="140"/>
    </row>
    <row r="242" spans="1:25" ht="13.5" customHeight="1">
      <c r="A242" s="141" t="s">
        <v>649</v>
      </c>
      <c r="B242" s="141" t="s">
        <v>650</v>
      </c>
      <c r="C242" s="141" t="s">
        <v>534</v>
      </c>
      <c r="D242" s="141" t="s">
        <v>162</v>
      </c>
      <c r="E242" s="141" t="s">
        <v>589</v>
      </c>
      <c r="F242" s="141" t="s">
        <v>508</v>
      </c>
      <c r="G242" s="141" t="s">
        <v>297</v>
      </c>
      <c r="H242" s="142">
        <v>0.79</v>
      </c>
      <c r="I242" s="142">
        <v>0.79</v>
      </c>
      <c r="J242" s="140"/>
      <c r="K242" s="143">
        <v>0.24</v>
      </c>
      <c r="L242" s="140"/>
      <c r="M242" s="143">
        <f t="shared" si="3"/>
        <v>0.55</v>
      </c>
      <c r="N242" s="140"/>
      <c r="O242" s="140"/>
      <c r="P242" s="140"/>
      <c r="Q242" s="140"/>
      <c r="R242" s="142"/>
      <c r="S242" s="140"/>
      <c r="T242" s="140"/>
      <c r="U242" s="140"/>
      <c r="V242" s="140"/>
      <c r="W242" s="140"/>
      <c r="X242" s="140"/>
      <c r="Y242" s="140"/>
    </row>
    <row r="243" spans="1:25" ht="13.5" customHeight="1">
      <c r="A243" s="141" t="s">
        <v>649</v>
      </c>
      <c r="B243" s="141" t="s">
        <v>650</v>
      </c>
      <c r="C243" s="141" t="s">
        <v>534</v>
      </c>
      <c r="D243" s="141" t="s">
        <v>162</v>
      </c>
      <c r="E243" s="141" t="s">
        <v>589</v>
      </c>
      <c r="F243" s="141" t="s">
        <v>536</v>
      </c>
      <c r="G243" s="141" t="s">
        <v>305</v>
      </c>
      <c r="H243" s="142">
        <v>10.83</v>
      </c>
      <c r="I243" s="142">
        <v>10.83</v>
      </c>
      <c r="J243" s="140"/>
      <c r="K243" s="143">
        <v>3.25</v>
      </c>
      <c r="L243" s="140"/>
      <c r="M243" s="143">
        <f t="shared" si="3"/>
        <v>7.58</v>
      </c>
      <c r="N243" s="140"/>
      <c r="O243" s="140"/>
      <c r="P243" s="140"/>
      <c r="Q243" s="140"/>
      <c r="R243" s="142"/>
      <c r="S243" s="140"/>
      <c r="T243" s="140"/>
      <c r="U243" s="140"/>
      <c r="V243" s="140"/>
      <c r="W243" s="140"/>
      <c r="X243" s="140"/>
      <c r="Y243" s="140"/>
    </row>
    <row r="244" spans="1:25" ht="13.5" customHeight="1">
      <c r="A244" s="141" t="s">
        <v>649</v>
      </c>
      <c r="B244" s="141" t="s">
        <v>650</v>
      </c>
      <c r="C244" s="141" t="s">
        <v>534</v>
      </c>
      <c r="D244" s="141" t="s">
        <v>164</v>
      </c>
      <c r="E244" s="141" t="s">
        <v>620</v>
      </c>
      <c r="F244" s="141" t="s">
        <v>506</v>
      </c>
      <c r="G244" s="141" t="s">
        <v>291</v>
      </c>
      <c r="H244" s="142">
        <v>589.9</v>
      </c>
      <c r="I244" s="142">
        <v>589.9</v>
      </c>
      <c r="J244" s="140"/>
      <c r="K244" s="143">
        <v>176.97</v>
      </c>
      <c r="L244" s="140"/>
      <c r="M244" s="143">
        <f t="shared" si="3"/>
        <v>412.92999999999995</v>
      </c>
      <c r="N244" s="140"/>
      <c r="O244" s="140"/>
      <c r="P244" s="140"/>
      <c r="Q244" s="140"/>
      <c r="R244" s="142"/>
      <c r="S244" s="140"/>
      <c r="T244" s="140"/>
      <c r="U244" s="140"/>
      <c r="V244" s="140"/>
      <c r="W244" s="140"/>
      <c r="X244" s="140"/>
      <c r="Y244" s="140"/>
    </row>
    <row r="245" spans="1:25" ht="13.5" customHeight="1">
      <c r="A245" s="141" t="s">
        <v>649</v>
      </c>
      <c r="B245" s="141" t="s">
        <v>650</v>
      </c>
      <c r="C245" s="141" t="s">
        <v>534</v>
      </c>
      <c r="D245" s="141" t="s">
        <v>164</v>
      </c>
      <c r="E245" s="141" t="s">
        <v>620</v>
      </c>
      <c r="F245" s="141" t="s">
        <v>507</v>
      </c>
      <c r="G245" s="141" t="s">
        <v>294</v>
      </c>
      <c r="H245" s="142">
        <v>113.04</v>
      </c>
      <c r="I245" s="142">
        <v>113.04</v>
      </c>
      <c r="J245" s="140"/>
      <c r="K245" s="143">
        <v>33.91</v>
      </c>
      <c r="L245" s="140"/>
      <c r="M245" s="143">
        <f t="shared" si="3"/>
        <v>79.13000000000001</v>
      </c>
      <c r="N245" s="140"/>
      <c r="O245" s="140"/>
      <c r="P245" s="140"/>
      <c r="Q245" s="140"/>
      <c r="R245" s="142"/>
      <c r="S245" s="140"/>
      <c r="T245" s="140"/>
      <c r="U245" s="140"/>
      <c r="V245" s="140"/>
      <c r="W245" s="140"/>
      <c r="X245" s="140"/>
      <c r="Y245" s="140"/>
    </row>
    <row r="246" spans="1:25" ht="13.5" customHeight="1">
      <c r="A246" s="141" t="s">
        <v>649</v>
      </c>
      <c r="B246" s="141" t="s">
        <v>650</v>
      </c>
      <c r="C246" s="141" t="s">
        <v>534</v>
      </c>
      <c r="D246" s="141" t="s">
        <v>164</v>
      </c>
      <c r="E246" s="141" t="s">
        <v>620</v>
      </c>
      <c r="F246" s="141" t="s">
        <v>508</v>
      </c>
      <c r="G246" s="141" t="s">
        <v>297</v>
      </c>
      <c r="H246" s="142">
        <v>51.86</v>
      </c>
      <c r="I246" s="142">
        <v>51.86</v>
      </c>
      <c r="J246" s="140"/>
      <c r="K246" s="143">
        <v>15.56</v>
      </c>
      <c r="L246" s="140"/>
      <c r="M246" s="143">
        <f t="shared" si="3"/>
        <v>36.3</v>
      </c>
      <c r="N246" s="140"/>
      <c r="O246" s="140"/>
      <c r="P246" s="140"/>
      <c r="Q246" s="140"/>
      <c r="R246" s="142"/>
      <c r="S246" s="140"/>
      <c r="T246" s="140"/>
      <c r="U246" s="140"/>
      <c r="V246" s="140"/>
      <c r="W246" s="140"/>
      <c r="X246" s="140"/>
      <c r="Y246" s="140"/>
    </row>
    <row r="247" spans="1:25" ht="13.5" customHeight="1">
      <c r="A247" s="141" t="s">
        <v>649</v>
      </c>
      <c r="B247" s="141" t="s">
        <v>650</v>
      </c>
      <c r="C247" s="141" t="s">
        <v>534</v>
      </c>
      <c r="D247" s="141" t="s">
        <v>164</v>
      </c>
      <c r="E247" s="141" t="s">
        <v>620</v>
      </c>
      <c r="F247" s="141" t="s">
        <v>536</v>
      </c>
      <c r="G247" s="141" t="s">
        <v>305</v>
      </c>
      <c r="H247" s="142">
        <v>431.56</v>
      </c>
      <c r="I247" s="142">
        <v>431.56</v>
      </c>
      <c r="J247" s="140"/>
      <c r="K247" s="143">
        <v>129.47</v>
      </c>
      <c r="L247" s="140"/>
      <c r="M247" s="143">
        <f t="shared" si="3"/>
        <v>302.09000000000003</v>
      </c>
      <c r="N247" s="140"/>
      <c r="O247" s="140"/>
      <c r="P247" s="140"/>
      <c r="Q247" s="140"/>
      <c r="R247" s="142"/>
      <c r="S247" s="140"/>
      <c r="T247" s="140"/>
      <c r="U247" s="140"/>
      <c r="V247" s="140"/>
      <c r="W247" s="140"/>
      <c r="X247" s="140"/>
      <c r="Y247" s="140"/>
    </row>
    <row r="248" spans="1:25" ht="13.5" customHeight="1">
      <c r="A248" s="141" t="s">
        <v>649</v>
      </c>
      <c r="B248" s="141" t="s">
        <v>650</v>
      </c>
      <c r="C248" s="141" t="s">
        <v>534</v>
      </c>
      <c r="D248" s="141" t="s">
        <v>166</v>
      </c>
      <c r="E248" s="141" t="s">
        <v>576</v>
      </c>
      <c r="F248" s="141" t="s">
        <v>506</v>
      </c>
      <c r="G248" s="141" t="s">
        <v>291</v>
      </c>
      <c r="H248" s="142">
        <v>240.86</v>
      </c>
      <c r="I248" s="142">
        <v>240.86</v>
      </c>
      <c r="J248" s="140"/>
      <c r="K248" s="143">
        <v>72.26</v>
      </c>
      <c r="L248" s="140"/>
      <c r="M248" s="143">
        <f t="shared" si="3"/>
        <v>168.60000000000002</v>
      </c>
      <c r="N248" s="140"/>
      <c r="O248" s="140"/>
      <c r="P248" s="140"/>
      <c r="Q248" s="140"/>
      <c r="R248" s="142"/>
      <c r="S248" s="140"/>
      <c r="T248" s="140"/>
      <c r="U248" s="140"/>
      <c r="V248" s="140"/>
      <c r="W248" s="140"/>
      <c r="X248" s="140"/>
      <c r="Y248" s="140"/>
    </row>
    <row r="249" spans="1:25" ht="13.5" customHeight="1">
      <c r="A249" s="141" t="s">
        <v>649</v>
      </c>
      <c r="B249" s="141" t="s">
        <v>650</v>
      </c>
      <c r="C249" s="141" t="s">
        <v>534</v>
      </c>
      <c r="D249" s="141" t="s">
        <v>166</v>
      </c>
      <c r="E249" s="141" t="s">
        <v>576</v>
      </c>
      <c r="F249" s="141" t="s">
        <v>507</v>
      </c>
      <c r="G249" s="141" t="s">
        <v>294</v>
      </c>
      <c r="H249" s="142">
        <v>49.06</v>
      </c>
      <c r="I249" s="142">
        <v>49.06</v>
      </c>
      <c r="J249" s="140"/>
      <c r="K249" s="143">
        <v>14.72</v>
      </c>
      <c r="L249" s="140"/>
      <c r="M249" s="143">
        <f t="shared" si="3"/>
        <v>34.34</v>
      </c>
      <c r="N249" s="140"/>
      <c r="O249" s="140"/>
      <c r="P249" s="140"/>
      <c r="Q249" s="140"/>
      <c r="R249" s="142"/>
      <c r="S249" s="140"/>
      <c r="T249" s="140"/>
      <c r="U249" s="140"/>
      <c r="V249" s="140"/>
      <c r="W249" s="140"/>
      <c r="X249" s="140"/>
      <c r="Y249" s="140"/>
    </row>
    <row r="250" spans="1:25" ht="13.5" customHeight="1">
      <c r="A250" s="141" t="s">
        <v>649</v>
      </c>
      <c r="B250" s="141" t="s">
        <v>650</v>
      </c>
      <c r="C250" s="141" t="s">
        <v>534</v>
      </c>
      <c r="D250" s="141" t="s">
        <v>166</v>
      </c>
      <c r="E250" s="141" t="s">
        <v>576</v>
      </c>
      <c r="F250" s="141" t="s">
        <v>508</v>
      </c>
      <c r="G250" s="141" t="s">
        <v>297</v>
      </c>
      <c r="H250" s="142">
        <v>21.27</v>
      </c>
      <c r="I250" s="142">
        <v>21.27</v>
      </c>
      <c r="J250" s="140"/>
      <c r="K250" s="143">
        <v>6.38</v>
      </c>
      <c r="L250" s="140"/>
      <c r="M250" s="143">
        <f t="shared" si="3"/>
        <v>14.89</v>
      </c>
      <c r="N250" s="140"/>
      <c r="O250" s="140"/>
      <c r="P250" s="140"/>
      <c r="Q250" s="140"/>
      <c r="R250" s="142"/>
      <c r="S250" s="140"/>
      <c r="T250" s="140"/>
      <c r="U250" s="140"/>
      <c r="V250" s="140"/>
      <c r="W250" s="140"/>
      <c r="X250" s="140"/>
      <c r="Y250" s="140"/>
    </row>
    <row r="251" spans="1:25" ht="13.5" customHeight="1">
      <c r="A251" s="141" t="s">
        <v>649</v>
      </c>
      <c r="B251" s="141" t="s">
        <v>650</v>
      </c>
      <c r="C251" s="141" t="s">
        <v>534</v>
      </c>
      <c r="D251" s="141" t="s">
        <v>166</v>
      </c>
      <c r="E251" s="141" t="s">
        <v>576</v>
      </c>
      <c r="F251" s="141" t="s">
        <v>536</v>
      </c>
      <c r="G251" s="141" t="s">
        <v>305</v>
      </c>
      <c r="H251" s="142">
        <v>191.54</v>
      </c>
      <c r="I251" s="142">
        <v>191.54</v>
      </c>
      <c r="J251" s="140"/>
      <c r="K251" s="143">
        <v>57.46</v>
      </c>
      <c r="L251" s="140"/>
      <c r="M251" s="143">
        <f t="shared" si="3"/>
        <v>134.07999999999998</v>
      </c>
      <c r="N251" s="140"/>
      <c r="O251" s="140"/>
      <c r="P251" s="140"/>
      <c r="Q251" s="140"/>
      <c r="R251" s="142"/>
      <c r="S251" s="140"/>
      <c r="T251" s="140"/>
      <c r="U251" s="140"/>
      <c r="V251" s="140"/>
      <c r="W251" s="140"/>
      <c r="X251" s="140"/>
      <c r="Y251" s="140"/>
    </row>
    <row r="252" spans="1:25" ht="13.5" customHeight="1">
      <c r="A252" s="141" t="s">
        <v>649</v>
      </c>
      <c r="B252" s="141" t="s">
        <v>651</v>
      </c>
      <c r="C252" s="141" t="s">
        <v>293</v>
      </c>
      <c r="D252" s="141" t="s">
        <v>162</v>
      </c>
      <c r="E252" s="141" t="s">
        <v>589</v>
      </c>
      <c r="F252" s="141" t="s">
        <v>517</v>
      </c>
      <c r="G252" s="141" t="s">
        <v>322</v>
      </c>
      <c r="H252" s="142">
        <v>0.07</v>
      </c>
      <c r="I252" s="142">
        <v>0.07</v>
      </c>
      <c r="J252" s="140"/>
      <c r="K252" s="143">
        <v>0.02</v>
      </c>
      <c r="L252" s="140"/>
      <c r="M252" s="143">
        <f t="shared" si="3"/>
        <v>0.05</v>
      </c>
      <c r="N252" s="140"/>
      <c r="O252" s="140"/>
      <c r="P252" s="140"/>
      <c r="Q252" s="140"/>
      <c r="R252" s="142"/>
      <c r="S252" s="140"/>
      <c r="T252" s="140"/>
      <c r="U252" s="140"/>
      <c r="V252" s="140"/>
      <c r="W252" s="140"/>
      <c r="X252" s="140"/>
      <c r="Y252" s="140"/>
    </row>
    <row r="253" spans="1:25" ht="13.5" customHeight="1">
      <c r="A253" s="141" t="s">
        <v>649</v>
      </c>
      <c r="B253" s="141" t="s">
        <v>651</v>
      </c>
      <c r="C253" s="141" t="s">
        <v>293</v>
      </c>
      <c r="D253" s="141" t="s">
        <v>164</v>
      </c>
      <c r="E253" s="141" t="s">
        <v>620</v>
      </c>
      <c r="F253" s="141" t="s">
        <v>517</v>
      </c>
      <c r="G253" s="141" t="s">
        <v>322</v>
      </c>
      <c r="H253" s="142">
        <v>5.01</v>
      </c>
      <c r="I253" s="142">
        <v>5.01</v>
      </c>
      <c r="J253" s="140"/>
      <c r="K253" s="143">
        <v>1.5</v>
      </c>
      <c r="L253" s="140"/>
      <c r="M253" s="143">
        <f t="shared" si="3"/>
        <v>3.51</v>
      </c>
      <c r="N253" s="140"/>
      <c r="O253" s="140"/>
      <c r="P253" s="140"/>
      <c r="Q253" s="140"/>
      <c r="R253" s="142"/>
      <c r="S253" s="140"/>
      <c r="T253" s="140"/>
      <c r="U253" s="140"/>
      <c r="V253" s="140"/>
      <c r="W253" s="140"/>
      <c r="X253" s="140"/>
      <c r="Y253" s="140"/>
    </row>
    <row r="254" spans="1:25" ht="13.5" customHeight="1">
      <c r="A254" s="141" t="s">
        <v>649</v>
      </c>
      <c r="B254" s="141" t="s">
        <v>651</v>
      </c>
      <c r="C254" s="141" t="s">
        <v>293</v>
      </c>
      <c r="D254" s="141" t="s">
        <v>166</v>
      </c>
      <c r="E254" s="141" t="s">
        <v>576</v>
      </c>
      <c r="F254" s="141" t="s">
        <v>517</v>
      </c>
      <c r="G254" s="141" t="s">
        <v>322</v>
      </c>
      <c r="H254" s="142">
        <v>1.89</v>
      </c>
      <c r="I254" s="142">
        <v>1.89</v>
      </c>
      <c r="J254" s="140"/>
      <c r="K254" s="143">
        <v>0.57</v>
      </c>
      <c r="L254" s="140"/>
      <c r="M254" s="143">
        <f t="shared" si="3"/>
        <v>1.3199999999999998</v>
      </c>
      <c r="N254" s="140"/>
      <c r="O254" s="140"/>
      <c r="P254" s="140"/>
      <c r="Q254" s="140"/>
      <c r="R254" s="142"/>
      <c r="S254" s="140"/>
      <c r="T254" s="140"/>
      <c r="U254" s="140"/>
      <c r="V254" s="140"/>
      <c r="W254" s="140"/>
      <c r="X254" s="140"/>
      <c r="Y254" s="140"/>
    </row>
    <row r="255" spans="1:25" ht="13.5" customHeight="1">
      <c r="A255" s="141" t="s">
        <v>649</v>
      </c>
      <c r="B255" s="141" t="s">
        <v>651</v>
      </c>
      <c r="C255" s="141" t="s">
        <v>293</v>
      </c>
      <c r="D255" s="141" t="s">
        <v>196</v>
      </c>
      <c r="E255" s="141" t="s">
        <v>510</v>
      </c>
      <c r="F255" s="141" t="s">
        <v>511</v>
      </c>
      <c r="G255" s="141" t="s">
        <v>308</v>
      </c>
      <c r="H255" s="142">
        <v>292.77</v>
      </c>
      <c r="I255" s="142">
        <v>292.77</v>
      </c>
      <c r="J255" s="140"/>
      <c r="K255" s="143">
        <v>87.83</v>
      </c>
      <c r="L255" s="140"/>
      <c r="M255" s="143">
        <f t="shared" si="3"/>
        <v>204.94</v>
      </c>
      <c r="N255" s="140"/>
      <c r="O255" s="140"/>
      <c r="P255" s="140"/>
      <c r="Q255" s="140"/>
      <c r="R255" s="142"/>
      <c r="S255" s="140"/>
      <c r="T255" s="140"/>
      <c r="U255" s="140"/>
      <c r="V255" s="140"/>
      <c r="W255" s="140"/>
      <c r="X255" s="140"/>
      <c r="Y255" s="140"/>
    </row>
    <row r="256" spans="1:25" ht="13.5" customHeight="1">
      <c r="A256" s="141" t="s">
        <v>649</v>
      </c>
      <c r="B256" s="141" t="s">
        <v>651</v>
      </c>
      <c r="C256" s="141" t="s">
        <v>293</v>
      </c>
      <c r="D256" s="141" t="s">
        <v>208</v>
      </c>
      <c r="E256" s="141" t="s">
        <v>538</v>
      </c>
      <c r="F256" s="141" t="s">
        <v>513</v>
      </c>
      <c r="G256" s="141" t="s">
        <v>314</v>
      </c>
      <c r="H256" s="142">
        <v>166.43</v>
      </c>
      <c r="I256" s="142">
        <v>166.43</v>
      </c>
      <c r="J256" s="140"/>
      <c r="K256" s="143">
        <v>49.93</v>
      </c>
      <c r="L256" s="140"/>
      <c r="M256" s="143">
        <f t="shared" si="3"/>
        <v>116.5</v>
      </c>
      <c r="N256" s="140"/>
      <c r="O256" s="140"/>
      <c r="P256" s="140"/>
      <c r="Q256" s="140"/>
      <c r="R256" s="142"/>
      <c r="S256" s="140"/>
      <c r="T256" s="140"/>
      <c r="U256" s="140"/>
      <c r="V256" s="140"/>
      <c r="W256" s="140"/>
      <c r="X256" s="140"/>
      <c r="Y256" s="140"/>
    </row>
    <row r="257" spans="1:25" ht="13.5" customHeight="1">
      <c r="A257" s="141" t="s">
        <v>649</v>
      </c>
      <c r="B257" s="141" t="s">
        <v>651</v>
      </c>
      <c r="C257" s="141" t="s">
        <v>293</v>
      </c>
      <c r="D257" s="141" t="s">
        <v>210</v>
      </c>
      <c r="E257" s="141" t="s">
        <v>514</v>
      </c>
      <c r="F257" s="141" t="s">
        <v>515</v>
      </c>
      <c r="G257" s="141" t="s">
        <v>318</v>
      </c>
      <c r="H257" s="142">
        <v>88.34</v>
      </c>
      <c r="I257" s="142">
        <v>88.34</v>
      </c>
      <c r="J257" s="140"/>
      <c r="K257" s="143">
        <v>26.5</v>
      </c>
      <c r="L257" s="140"/>
      <c r="M257" s="143">
        <f t="shared" si="3"/>
        <v>61.84</v>
      </c>
      <c r="N257" s="140"/>
      <c r="O257" s="140"/>
      <c r="P257" s="140"/>
      <c r="Q257" s="140"/>
      <c r="R257" s="142"/>
      <c r="S257" s="140"/>
      <c r="T257" s="140"/>
      <c r="U257" s="140"/>
      <c r="V257" s="140"/>
      <c r="W257" s="140"/>
      <c r="X257" s="140"/>
      <c r="Y257" s="140"/>
    </row>
    <row r="258" spans="1:25" ht="13.5" customHeight="1">
      <c r="A258" s="141" t="s">
        <v>649</v>
      </c>
      <c r="B258" s="141" t="s">
        <v>651</v>
      </c>
      <c r="C258" s="141" t="s">
        <v>293</v>
      </c>
      <c r="D258" s="141" t="s">
        <v>212</v>
      </c>
      <c r="E258" s="141" t="s">
        <v>516</v>
      </c>
      <c r="F258" s="141" t="s">
        <v>517</v>
      </c>
      <c r="G258" s="141" t="s">
        <v>322</v>
      </c>
      <c r="H258" s="142">
        <v>5.5</v>
      </c>
      <c r="I258" s="142">
        <v>5.5</v>
      </c>
      <c r="J258" s="140"/>
      <c r="K258" s="143">
        <v>1.65</v>
      </c>
      <c r="L258" s="140"/>
      <c r="M258" s="143">
        <f t="shared" si="3"/>
        <v>3.85</v>
      </c>
      <c r="N258" s="140"/>
      <c r="O258" s="140"/>
      <c r="P258" s="140"/>
      <c r="Q258" s="140"/>
      <c r="R258" s="142"/>
      <c r="S258" s="140"/>
      <c r="T258" s="140"/>
      <c r="U258" s="140"/>
      <c r="V258" s="140"/>
      <c r="W258" s="140"/>
      <c r="X258" s="140"/>
      <c r="Y258" s="140"/>
    </row>
    <row r="259" spans="1:25" ht="13.5" customHeight="1">
      <c r="A259" s="141" t="s">
        <v>649</v>
      </c>
      <c r="B259" s="141" t="s">
        <v>652</v>
      </c>
      <c r="C259" s="141" t="s">
        <v>296</v>
      </c>
      <c r="D259" s="141" t="s">
        <v>218</v>
      </c>
      <c r="E259" s="141" t="s">
        <v>296</v>
      </c>
      <c r="F259" s="141" t="s">
        <v>519</v>
      </c>
      <c r="G259" s="141" t="s">
        <v>296</v>
      </c>
      <c r="H259" s="142">
        <v>189.01</v>
      </c>
      <c r="I259" s="142">
        <v>189.01</v>
      </c>
      <c r="J259" s="140"/>
      <c r="K259" s="143">
        <v>56.7</v>
      </c>
      <c r="L259" s="140"/>
      <c r="M259" s="143">
        <f t="shared" si="3"/>
        <v>132.31</v>
      </c>
      <c r="N259" s="140"/>
      <c r="O259" s="140"/>
      <c r="P259" s="140"/>
      <c r="Q259" s="140"/>
      <c r="R259" s="142"/>
      <c r="S259" s="140"/>
      <c r="T259" s="140"/>
      <c r="U259" s="140"/>
      <c r="V259" s="140"/>
      <c r="W259" s="140"/>
      <c r="X259" s="140"/>
      <c r="Y259" s="140"/>
    </row>
    <row r="260" spans="1:25" ht="13.5" customHeight="1">
      <c r="A260" s="141" t="s">
        <v>649</v>
      </c>
      <c r="B260" s="141" t="s">
        <v>653</v>
      </c>
      <c r="C260" s="141" t="s">
        <v>374</v>
      </c>
      <c r="D260" s="141" t="s">
        <v>162</v>
      </c>
      <c r="E260" s="141" t="s">
        <v>589</v>
      </c>
      <c r="F260" s="141" t="s">
        <v>527</v>
      </c>
      <c r="G260" s="141" t="s">
        <v>374</v>
      </c>
      <c r="H260" s="142">
        <v>0.51</v>
      </c>
      <c r="I260" s="142">
        <v>0.51</v>
      </c>
      <c r="J260" s="140"/>
      <c r="K260" s="143">
        <v>0.15</v>
      </c>
      <c r="L260" s="140"/>
      <c r="M260" s="143">
        <f t="shared" si="3"/>
        <v>0.36</v>
      </c>
      <c r="N260" s="140"/>
      <c r="O260" s="140"/>
      <c r="P260" s="140"/>
      <c r="Q260" s="140"/>
      <c r="R260" s="142"/>
      <c r="S260" s="140"/>
      <c r="T260" s="140"/>
      <c r="U260" s="140"/>
      <c r="V260" s="140"/>
      <c r="W260" s="140"/>
      <c r="X260" s="140"/>
      <c r="Y260" s="140"/>
    </row>
    <row r="261" spans="1:25" ht="13.5" customHeight="1">
      <c r="A261" s="141" t="s">
        <v>649</v>
      </c>
      <c r="B261" s="141" t="s">
        <v>653</v>
      </c>
      <c r="C261" s="141" t="s">
        <v>374</v>
      </c>
      <c r="D261" s="141" t="s">
        <v>164</v>
      </c>
      <c r="E261" s="141" t="s">
        <v>620</v>
      </c>
      <c r="F261" s="141" t="s">
        <v>527</v>
      </c>
      <c r="G261" s="141" t="s">
        <v>374</v>
      </c>
      <c r="H261" s="142">
        <v>24.09</v>
      </c>
      <c r="I261" s="142">
        <v>24.09</v>
      </c>
      <c r="J261" s="140"/>
      <c r="K261" s="143">
        <v>7.23</v>
      </c>
      <c r="L261" s="140"/>
      <c r="M261" s="143">
        <f t="shared" si="3"/>
        <v>16.86</v>
      </c>
      <c r="N261" s="140"/>
      <c r="O261" s="140"/>
      <c r="P261" s="140"/>
      <c r="Q261" s="140"/>
      <c r="R261" s="142"/>
      <c r="S261" s="140"/>
      <c r="T261" s="140"/>
      <c r="U261" s="140"/>
      <c r="V261" s="140"/>
      <c r="W261" s="140"/>
      <c r="X261" s="140"/>
      <c r="Y261" s="140"/>
    </row>
    <row r="262" spans="1:25" ht="13.5" customHeight="1">
      <c r="A262" s="141" t="s">
        <v>649</v>
      </c>
      <c r="B262" s="141" t="s">
        <v>653</v>
      </c>
      <c r="C262" s="141" t="s">
        <v>374</v>
      </c>
      <c r="D262" s="141" t="s">
        <v>166</v>
      </c>
      <c r="E262" s="141" t="s">
        <v>576</v>
      </c>
      <c r="F262" s="141" t="s">
        <v>527</v>
      </c>
      <c r="G262" s="141" t="s">
        <v>374</v>
      </c>
      <c r="H262" s="142">
        <v>10.03</v>
      </c>
      <c r="I262" s="142">
        <v>10.03</v>
      </c>
      <c r="J262" s="140"/>
      <c r="K262" s="143">
        <v>3.01</v>
      </c>
      <c r="L262" s="140"/>
      <c r="M262" s="143">
        <f t="shared" si="3"/>
        <v>7.02</v>
      </c>
      <c r="N262" s="140"/>
      <c r="O262" s="140"/>
      <c r="P262" s="140"/>
      <c r="Q262" s="140"/>
      <c r="R262" s="142"/>
      <c r="S262" s="140"/>
      <c r="T262" s="140"/>
      <c r="U262" s="140"/>
      <c r="V262" s="140"/>
      <c r="W262" s="140"/>
      <c r="X262" s="140"/>
      <c r="Y262" s="140"/>
    </row>
    <row r="263" spans="1:25" ht="13.5" customHeight="1">
      <c r="A263" s="141" t="s">
        <v>649</v>
      </c>
      <c r="B263" s="141" t="s">
        <v>654</v>
      </c>
      <c r="C263" s="141" t="s">
        <v>529</v>
      </c>
      <c r="D263" s="141" t="s">
        <v>164</v>
      </c>
      <c r="E263" s="141" t="s">
        <v>620</v>
      </c>
      <c r="F263" s="141" t="s">
        <v>530</v>
      </c>
      <c r="G263" s="141" t="s">
        <v>333</v>
      </c>
      <c r="H263" s="142">
        <v>18.84</v>
      </c>
      <c r="I263" s="142">
        <v>18.84</v>
      </c>
      <c r="J263" s="140"/>
      <c r="K263" s="143">
        <v>5.65</v>
      </c>
      <c r="L263" s="140"/>
      <c r="M263" s="143">
        <f t="shared" si="3"/>
        <v>13.19</v>
      </c>
      <c r="N263" s="140"/>
      <c r="O263" s="140"/>
      <c r="P263" s="140"/>
      <c r="Q263" s="140"/>
      <c r="R263" s="142"/>
      <c r="S263" s="140"/>
      <c r="T263" s="140"/>
      <c r="U263" s="140"/>
      <c r="V263" s="140"/>
      <c r="W263" s="140"/>
      <c r="X263" s="140"/>
      <c r="Y263" s="140"/>
    </row>
    <row r="264" spans="1:25" ht="13.5" customHeight="1">
      <c r="A264" s="141" t="s">
        <v>649</v>
      </c>
      <c r="B264" s="141" t="s">
        <v>654</v>
      </c>
      <c r="C264" s="141" t="s">
        <v>529</v>
      </c>
      <c r="D264" s="141" t="s">
        <v>164</v>
      </c>
      <c r="E264" s="141" t="s">
        <v>620</v>
      </c>
      <c r="F264" s="141" t="s">
        <v>531</v>
      </c>
      <c r="G264" s="141" t="s">
        <v>312</v>
      </c>
      <c r="H264" s="142">
        <v>0.79</v>
      </c>
      <c r="I264" s="142">
        <v>0.79</v>
      </c>
      <c r="J264" s="140"/>
      <c r="K264" s="143">
        <v>0.24</v>
      </c>
      <c r="L264" s="140"/>
      <c r="M264" s="143">
        <f t="shared" si="3"/>
        <v>0.55</v>
      </c>
      <c r="N264" s="140"/>
      <c r="O264" s="140"/>
      <c r="P264" s="140"/>
      <c r="Q264" s="140"/>
      <c r="R264" s="142"/>
      <c r="S264" s="140"/>
      <c r="T264" s="140"/>
      <c r="U264" s="140"/>
      <c r="V264" s="140"/>
      <c r="W264" s="140"/>
      <c r="X264" s="140"/>
      <c r="Y264" s="140"/>
    </row>
    <row r="265" spans="1:25" ht="13.5" customHeight="1">
      <c r="A265" s="141" t="s">
        <v>649</v>
      </c>
      <c r="B265" s="141" t="s">
        <v>655</v>
      </c>
      <c r="C265" s="141" t="s">
        <v>393</v>
      </c>
      <c r="D265" s="141" t="s">
        <v>194</v>
      </c>
      <c r="E265" s="141" t="s">
        <v>569</v>
      </c>
      <c r="F265" s="141" t="s">
        <v>570</v>
      </c>
      <c r="G265" s="141" t="s">
        <v>393</v>
      </c>
      <c r="H265" s="142">
        <v>15.78</v>
      </c>
      <c r="I265" s="142">
        <v>15.78</v>
      </c>
      <c r="J265" s="140"/>
      <c r="K265" s="143">
        <v>4.73</v>
      </c>
      <c r="L265" s="140"/>
      <c r="M265" s="143">
        <f t="shared" si="3"/>
        <v>11.049999999999999</v>
      </c>
      <c r="N265" s="140"/>
      <c r="O265" s="140"/>
      <c r="P265" s="140"/>
      <c r="Q265" s="140"/>
      <c r="R265" s="142"/>
      <c r="S265" s="140"/>
      <c r="T265" s="140"/>
      <c r="U265" s="140"/>
      <c r="V265" s="140"/>
      <c r="W265" s="140"/>
      <c r="X265" s="140"/>
      <c r="Y265" s="140"/>
    </row>
    <row r="266" spans="1:25" ht="13.5" customHeight="1">
      <c r="A266" s="141" t="s">
        <v>649</v>
      </c>
      <c r="B266" s="141" t="s">
        <v>656</v>
      </c>
      <c r="C266" s="141" t="s">
        <v>582</v>
      </c>
      <c r="D266" s="141" t="s">
        <v>164</v>
      </c>
      <c r="E266" s="141" t="s">
        <v>620</v>
      </c>
      <c r="F266" s="141" t="s">
        <v>583</v>
      </c>
      <c r="G266" s="141" t="s">
        <v>299</v>
      </c>
      <c r="H266" s="142">
        <v>110.83</v>
      </c>
      <c r="I266" s="142">
        <v>110.83</v>
      </c>
      <c r="J266" s="140"/>
      <c r="K266" s="143">
        <v>33.25</v>
      </c>
      <c r="L266" s="140"/>
      <c r="M266" s="143">
        <f aca="true" t="shared" si="4" ref="M266:M329">H266-K266</f>
        <v>77.58</v>
      </c>
      <c r="N266" s="140"/>
      <c r="O266" s="140"/>
      <c r="P266" s="140"/>
      <c r="Q266" s="140"/>
      <c r="R266" s="142"/>
      <c r="S266" s="140"/>
      <c r="T266" s="140"/>
      <c r="U266" s="140"/>
      <c r="V266" s="140"/>
      <c r="W266" s="140"/>
      <c r="X266" s="140"/>
      <c r="Y266" s="140"/>
    </row>
    <row r="267" spans="1:25" ht="13.5" customHeight="1">
      <c r="A267" s="141" t="s">
        <v>649</v>
      </c>
      <c r="B267" s="141" t="s">
        <v>656</v>
      </c>
      <c r="C267" s="141" t="s">
        <v>582</v>
      </c>
      <c r="D267" s="141" t="s">
        <v>166</v>
      </c>
      <c r="E267" s="141" t="s">
        <v>576</v>
      </c>
      <c r="F267" s="141" t="s">
        <v>583</v>
      </c>
      <c r="G267" s="141" t="s">
        <v>299</v>
      </c>
      <c r="H267" s="142">
        <v>32.64</v>
      </c>
      <c r="I267" s="142">
        <v>32.64</v>
      </c>
      <c r="J267" s="140"/>
      <c r="K267" s="143">
        <v>9.79</v>
      </c>
      <c r="L267" s="140"/>
      <c r="M267" s="143">
        <f t="shared" si="4"/>
        <v>22.85</v>
      </c>
      <c r="N267" s="140"/>
      <c r="O267" s="140"/>
      <c r="P267" s="140"/>
      <c r="Q267" s="140"/>
      <c r="R267" s="142"/>
      <c r="S267" s="140"/>
      <c r="T267" s="140"/>
      <c r="U267" s="140"/>
      <c r="V267" s="140"/>
      <c r="W267" s="140"/>
      <c r="X267" s="140"/>
      <c r="Y267" s="140"/>
    </row>
    <row r="268" spans="1:25" ht="13.5" customHeight="1">
      <c r="A268" s="141" t="s">
        <v>649</v>
      </c>
      <c r="B268" s="141" t="s">
        <v>657</v>
      </c>
      <c r="C268" s="141" t="s">
        <v>543</v>
      </c>
      <c r="D268" s="141" t="s">
        <v>162</v>
      </c>
      <c r="E268" s="141" t="s">
        <v>589</v>
      </c>
      <c r="F268" s="141" t="s">
        <v>507</v>
      </c>
      <c r="G268" s="141" t="s">
        <v>294</v>
      </c>
      <c r="H268" s="142">
        <v>1.8</v>
      </c>
      <c r="I268" s="142">
        <v>1.8</v>
      </c>
      <c r="J268" s="140"/>
      <c r="K268" s="143">
        <v>0.54</v>
      </c>
      <c r="L268" s="140"/>
      <c r="M268" s="143">
        <f t="shared" si="4"/>
        <v>1.26</v>
      </c>
      <c r="N268" s="140"/>
      <c r="O268" s="140"/>
      <c r="P268" s="140"/>
      <c r="Q268" s="140"/>
      <c r="R268" s="142"/>
      <c r="S268" s="140"/>
      <c r="T268" s="140"/>
      <c r="U268" s="140"/>
      <c r="V268" s="140"/>
      <c r="W268" s="140"/>
      <c r="X268" s="140"/>
      <c r="Y268" s="140"/>
    </row>
    <row r="269" spans="1:25" ht="13.5" customHeight="1">
      <c r="A269" s="141" t="s">
        <v>649</v>
      </c>
      <c r="B269" s="141" t="s">
        <v>657</v>
      </c>
      <c r="C269" s="141" t="s">
        <v>543</v>
      </c>
      <c r="D269" s="141" t="s">
        <v>164</v>
      </c>
      <c r="E269" s="141" t="s">
        <v>620</v>
      </c>
      <c r="F269" s="141" t="s">
        <v>507</v>
      </c>
      <c r="G269" s="141" t="s">
        <v>294</v>
      </c>
      <c r="H269" s="142">
        <v>65.88</v>
      </c>
      <c r="I269" s="142">
        <v>65.88</v>
      </c>
      <c r="J269" s="140"/>
      <c r="K269" s="143">
        <v>19.76</v>
      </c>
      <c r="L269" s="140"/>
      <c r="M269" s="143">
        <f t="shared" si="4"/>
        <v>46.11999999999999</v>
      </c>
      <c r="N269" s="140"/>
      <c r="O269" s="140"/>
      <c r="P269" s="140"/>
      <c r="Q269" s="140"/>
      <c r="R269" s="142"/>
      <c r="S269" s="140"/>
      <c r="T269" s="140"/>
      <c r="U269" s="140"/>
      <c r="V269" s="140"/>
      <c r="W269" s="140"/>
      <c r="X269" s="140"/>
      <c r="Y269" s="140"/>
    </row>
    <row r="270" spans="1:25" ht="13.5" customHeight="1">
      <c r="A270" s="141" t="s">
        <v>649</v>
      </c>
      <c r="B270" s="141" t="s">
        <v>657</v>
      </c>
      <c r="C270" s="141" t="s">
        <v>543</v>
      </c>
      <c r="D270" s="141" t="s">
        <v>166</v>
      </c>
      <c r="E270" s="141" t="s">
        <v>576</v>
      </c>
      <c r="F270" s="141" t="s">
        <v>507</v>
      </c>
      <c r="G270" s="141" t="s">
        <v>294</v>
      </c>
      <c r="H270" s="142">
        <v>27</v>
      </c>
      <c r="I270" s="142">
        <v>27</v>
      </c>
      <c r="J270" s="140"/>
      <c r="K270" s="143">
        <v>8.1</v>
      </c>
      <c r="L270" s="140"/>
      <c r="M270" s="143">
        <f t="shared" si="4"/>
        <v>18.9</v>
      </c>
      <c r="N270" s="140"/>
      <c r="O270" s="140"/>
      <c r="P270" s="140"/>
      <c r="Q270" s="140"/>
      <c r="R270" s="142"/>
      <c r="S270" s="140"/>
      <c r="T270" s="140"/>
      <c r="U270" s="140"/>
      <c r="V270" s="140"/>
      <c r="W270" s="140"/>
      <c r="X270" s="140"/>
      <c r="Y270" s="140"/>
    </row>
    <row r="271" spans="1:25" ht="13.5" customHeight="1">
      <c r="A271" s="141" t="s">
        <v>649</v>
      </c>
      <c r="B271" s="141" t="s">
        <v>658</v>
      </c>
      <c r="C271" s="141" t="s">
        <v>547</v>
      </c>
      <c r="D271" s="141" t="s">
        <v>200</v>
      </c>
      <c r="E271" s="141" t="s">
        <v>548</v>
      </c>
      <c r="F271" s="141" t="s">
        <v>549</v>
      </c>
      <c r="G271" s="141" t="s">
        <v>401</v>
      </c>
      <c r="H271" s="142">
        <v>8.39</v>
      </c>
      <c r="I271" s="142">
        <v>8.39</v>
      </c>
      <c r="J271" s="140"/>
      <c r="K271" s="143">
        <v>2.52</v>
      </c>
      <c r="L271" s="140"/>
      <c r="M271" s="143">
        <f t="shared" si="4"/>
        <v>5.870000000000001</v>
      </c>
      <c r="N271" s="140"/>
      <c r="O271" s="140"/>
      <c r="P271" s="140"/>
      <c r="Q271" s="140"/>
      <c r="R271" s="142"/>
      <c r="S271" s="140"/>
      <c r="T271" s="140"/>
      <c r="U271" s="140"/>
      <c r="V271" s="140"/>
      <c r="W271" s="140"/>
      <c r="X271" s="140"/>
      <c r="Y271" s="140"/>
    </row>
    <row r="272" spans="1:25" ht="13.5" customHeight="1">
      <c r="A272" s="141" t="s">
        <v>649</v>
      </c>
      <c r="B272" s="141" t="s">
        <v>659</v>
      </c>
      <c r="C272" s="141" t="s">
        <v>545</v>
      </c>
      <c r="D272" s="141" t="s">
        <v>162</v>
      </c>
      <c r="E272" s="141" t="s">
        <v>589</v>
      </c>
      <c r="F272" s="141" t="s">
        <v>536</v>
      </c>
      <c r="G272" s="141" t="s">
        <v>305</v>
      </c>
      <c r="H272" s="142">
        <v>3.79</v>
      </c>
      <c r="I272" s="142">
        <v>3.79</v>
      </c>
      <c r="J272" s="140"/>
      <c r="K272" s="143">
        <v>1.14</v>
      </c>
      <c r="L272" s="140"/>
      <c r="M272" s="143">
        <f t="shared" si="4"/>
        <v>2.6500000000000004</v>
      </c>
      <c r="N272" s="140"/>
      <c r="O272" s="140"/>
      <c r="P272" s="140"/>
      <c r="Q272" s="140"/>
      <c r="R272" s="142"/>
      <c r="S272" s="140"/>
      <c r="T272" s="140"/>
      <c r="U272" s="140"/>
      <c r="V272" s="140"/>
      <c r="W272" s="140"/>
      <c r="X272" s="140"/>
      <c r="Y272" s="140"/>
    </row>
    <row r="273" spans="1:25" ht="13.5" customHeight="1">
      <c r="A273" s="141" t="s">
        <v>649</v>
      </c>
      <c r="B273" s="141" t="s">
        <v>659</v>
      </c>
      <c r="C273" s="141" t="s">
        <v>545</v>
      </c>
      <c r="D273" s="141" t="s">
        <v>164</v>
      </c>
      <c r="E273" s="141" t="s">
        <v>620</v>
      </c>
      <c r="F273" s="141" t="s">
        <v>536</v>
      </c>
      <c r="G273" s="141" t="s">
        <v>305</v>
      </c>
      <c r="H273" s="142">
        <v>129.01</v>
      </c>
      <c r="I273" s="142">
        <v>129.01</v>
      </c>
      <c r="J273" s="140"/>
      <c r="K273" s="143">
        <v>38.7</v>
      </c>
      <c r="L273" s="140"/>
      <c r="M273" s="143">
        <f t="shared" si="4"/>
        <v>90.30999999999999</v>
      </c>
      <c r="N273" s="140"/>
      <c r="O273" s="140"/>
      <c r="P273" s="140"/>
      <c r="Q273" s="140"/>
      <c r="R273" s="142"/>
      <c r="S273" s="140"/>
      <c r="T273" s="140"/>
      <c r="U273" s="140"/>
      <c r="V273" s="140"/>
      <c r="W273" s="140"/>
      <c r="X273" s="140"/>
      <c r="Y273" s="140"/>
    </row>
    <row r="274" spans="1:25" ht="13.5" customHeight="1">
      <c r="A274" s="141" t="s">
        <v>649</v>
      </c>
      <c r="B274" s="141" t="s">
        <v>659</v>
      </c>
      <c r="C274" s="141" t="s">
        <v>545</v>
      </c>
      <c r="D274" s="141" t="s">
        <v>166</v>
      </c>
      <c r="E274" s="141" t="s">
        <v>576</v>
      </c>
      <c r="F274" s="141" t="s">
        <v>536</v>
      </c>
      <c r="G274" s="141" t="s">
        <v>305</v>
      </c>
      <c r="H274" s="142">
        <v>56.92</v>
      </c>
      <c r="I274" s="142">
        <v>56.92</v>
      </c>
      <c r="J274" s="140"/>
      <c r="K274" s="143">
        <v>17.08</v>
      </c>
      <c r="L274" s="140"/>
      <c r="M274" s="143">
        <f t="shared" si="4"/>
        <v>39.84</v>
      </c>
      <c r="N274" s="140"/>
      <c r="O274" s="140"/>
      <c r="P274" s="140"/>
      <c r="Q274" s="140"/>
      <c r="R274" s="142"/>
      <c r="S274" s="140"/>
      <c r="T274" s="140"/>
      <c r="U274" s="140"/>
      <c r="V274" s="140"/>
      <c r="W274" s="140"/>
      <c r="X274" s="140"/>
      <c r="Y274" s="140"/>
    </row>
    <row r="275" spans="1:25" ht="13.5" customHeight="1">
      <c r="A275" s="141" t="s">
        <v>660</v>
      </c>
      <c r="B275" s="141" t="s">
        <v>661</v>
      </c>
      <c r="C275" s="141" t="s">
        <v>534</v>
      </c>
      <c r="D275" s="141" t="s">
        <v>164</v>
      </c>
      <c r="E275" s="141" t="s">
        <v>620</v>
      </c>
      <c r="F275" s="141" t="s">
        <v>506</v>
      </c>
      <c r="G275" s="141" t="s">
        <v>291</v>
      </c>
      <c r="H275" s="142">
        <v>1689.6</v>
      </c>
      <c r="I275" s="142">
        <v>1689.6</v>
      </c>
      <c r="J275" s="140"/>
      <c r="K275" s="143">
        <v>506.88</v>
      </c>
      <c r="L275" s="140"/>
      <c r="M275" s="143">
        <f t="shared" si="4"/>
        <v>1182.7199999999998</v>
      </c>
      <c r="N275" s="140"/>
      <c r="O275" s="140"/>
      <c r="P275" s="140"/>
      <c r="Q275" s="140"/>
      <c r="R275" s="142"/>
      <c r="S275" s="140"/>
      <c r="T275" s="140"/>
      <c r="U275" s="140"/>
      <c r="V275" s="140"/>
      <c r="W275" s="140"/>
      <c r="X275" s="140"/>
      <c r="Y275" s="140"/>
    </row>
    <row r="276" spans="1:25" ht="13.5" customHeight="1">
      <c r="A276" s="141" t="s">
        <v>660</v>
      </c>
      <c r="B276" s="141" t="s">
        <v>661</v>
      </c>
      <c r="C276" s="141" t="s">
        <v>534</v>
      </c>
      <c r="D276" s="141" t="s">
        <v>164</v>
      </c>
      <c r="E276" s="141" t="s">
        <v>620</v>
      </c>
      <c r="F276" s="141" t="s">
        <v>507</v>
      </c>
      <c r="G276" s="141" t="s">
        <v>294</v>
      </c>
      <c r="H276" s="142">
        <v>253.24</v>
      </c>
      <c r="I276" s="142">
        <v>253.24</v>
      </c>
      <c r="J276" s="140"/>
      <c r="K276" s="143">
        <v>75.97</v>
      </c>
      <c r="L276" s="140"/>
      <c r="M276" s="143">
        <f t="shared" si="4"/>
        <v>177.27</v>
      </c>
      <c r="N276" s="140"/>
      <c r="O276" s="140"/>
      <c r="P276" s="140"/>
      <c r="Q276" s="140"/>
      <c r="R276" s="142"/>
      <c r="S276" s="140"/>
      <c r="T276" s="140"/>
      <c r="U276" s="140"/>
      <c r="V276" s="140"/>
      <c r="W276" s="140"/>
      <c r="X276" s="140"/>
      <c r="Y276" s="140"/>
    </row>
    <row r="277" spans="1:25" ht="13.5" customHeight="1">
      <c r="A277" s="141" t="s">
        <v>660</v>
      </c>
      <c r="B277" s="141" t="s">
        <v>661</v>
      </c>
      <c r="C277" s="141" t="s">
        <v>534</v>
      </c>
      <c r="D277" s="141" t="s">
        <v>164</v>
      </c>
      <c r="E277" s="141" t="s">
        <v>620</v>
      </c>
      <c r="F277" s="141" t="s">
        <v>508</v>
      </c>
      <c r="G277" s="141" t="s">
        <v>297</v>
      </c>
      <c r="H277" s="142">
        <v>149.8</v>
      </c>
      <c r="I277" s="142">
        <v>149.8</v>
      </c>
      <c r="J277" s="140"/>
      <c r="K277" s="143">
        <v>44.94</v>
      </c>
      <c r="L277" s="140"/>
      <c r="M277" s="143">
        <f t="shared" si="4"/>
        <v>104.86000000000001</v>
      </c>
      <c r="N277" s="140"/>
      <c r="O277" s="140"/>
      <c r="P277" s="140"/>
      <c r="Q277" s="140"/>
      <c r="R277" s="142"/>
      <c r="S277" s="140"/>
      <c r="T277" s="140"/>
      <c r="U277" s="140"/>
      <c r="V277" s="140"/>
      <c r="W277" s="140"/>
      <c r="X277" s="140"/>
      <c r="Y277" s="140"/>
    </row>
    <row r="278" spans="1:25" ht="13.5" customHeight="1">
      <c r="A278" s="141" t="s">
        <v>660</v>
      </c>
      <c r="B278" s="141" t="s">
        <v>661</v>
      </c>
      <c r="C278" s="141" t="s">
        <v>534</v>
      </c>
      <c r="D278" s="141" t="s">
        <v>164</v>
      </c>
      <c r="E278" s="141" t="s">
        <v>620</v>
      </c>
      <c r="F278" s="141" t="s">
        <v>536</v>
      </c>
      <c r="G278" s="141" t="s">
        <v>305</v>
      </c>
      <c r="H278" s="142">
        <v>1203.48</v>
      </c>
      <c r="I278" s="142">
        <v>1203.48</v>
      </c>
      <c r="J278" s="140"/>
      <c r="K278" s="143">
        <v>361.04</v>
      </c>
      <c r="L278" s="140"/>
      <c r="M278" s="143">
        <f t="shared" si="4"/>
        <v>842.44</v>
      </c>
      <c r="N278" s="140"/>
      <c r="O278" s="140"/>
      <c r="P278" s="140"/>
      <c r="Q278" s="140"/>
      <c r="R278" s="142"/>
      <c r="S278" s="140"/>
      <c r="T278" s="140"/>
      <c r="U278" s="140"/>
      <c r="V278" s="140"/>
      <c r="W278" s="140"/>
      <c r="X278" s="140"/>
      <c r="Y278" s="140"/>
    </row>
    <row r="279" spans="1:25" ht="13.5" customHeight="1">
      <c r="A279" s="141" t="s">
        <v>660</v>
      </c>
      <c r="B279" s="141" t="s">
        <v>661</v>
      </c>
      <c r="C279" s="141" t="s">
        <v>534</v>
      </c>
      <c r="D279" s="141" t="s">
        <v>166</v>
      </c>
      <c r="E279" s="141" t="s">
        <v>576</v>
      </c>
      <c r="F279" s="141" t="s">
        <v>506</v>
      </c>
      <c r="G279" s="141" t="s">
        <v>291</v>
      </c>
      <c r="H279" s="142">
        <v>569.04</v>
      </c>
      <c r="I279" s="142">
        <v>569.04</v>
      </c>
      <c r="J279" s="140"/>
      <c r="K279" s="143">
        <v>170.71</v>
      </c>
      <c r="L279" s="140"/>
      <c r="M279" s="143">
        <f t="shared" si="4"/>
        <v>398.3299999999999</v>
      </c>
      <c r="N279" s="140"/>
      <c r="O279" s="140"/>
      <c r="P279" s="140"/>
      <c r="Q279" s="140"/>
      <c r="R279" s="142"/>
      <c r="S279" s="140"/>
      <c r="T279" s="140"/>
      <c r="U279" s="140"/>
      <c r="V279" s="140"/>
      <c r="W279" s="140"/>
      <c r="X279" s="140"/>
      <c r="Y279" s="140"/>
    </row>
    <row r="280" spans="1:25" ht="13.5" customHeight="1">
      <c r="A280" s="141" t="s">
        <v>660</v>
      </c>
      <c r="B280" s="141" t="s">
        <v>661</v>
      </c>
      <c r="C280" s="141" t="s">
        <v>534</v>
      </c>
      <c r="D280" s="141" t="s">
        <v>166</v>
      </c>
      <c r="E280" s="141" t="s">
        <v>576</v>
      </c>
      <c r="F280" s="141" t="s">
        <v>507</v>
      </c>
      <c r="G280" s="141" t="s">
        <v>294</v>
      </c>
      <c r="H280" s="142">
        <v>83.01</v>
      </c>
      <c r="I280" s="142">
        <v>83.01</v>
      </c>
      <c r="J280" s="140"/>
      <c r="K280" s="143">
        <v>24.9</v>
      </c>
      <c r="L280" s="140"/>
      <c r="M280" s="143">
        <f t="shared" si="4"/>
        <v>58.11000000000001</v>
      </c>
      <c r="N280" s="140"/>
      <c r="O280" s="140"/>
      <c r="P280" s="140"/>
      <c r="Q280" s="140"/>
      <c r="R280" s="142"/>
      <c r="S280" s="140"/>
      <c r="T280" s="140"/>
      <c r="U280" s="140"/>
      <c r="V280" s="140"/>
      <c r="W280" s="140"/>
      <c r="X280" s="140"/>
      <c r="Y280" s="140"/>
    </row>
    <row r="281" spans="1:25" ht="13.5" customHeight="1">
      <c r="A281" s="141" t="s">
        <v>660</v>
      </c>
      <c r="B281" s="141" t="s">
        <v>661</v>
      </c>
      <c r="C281" s="141" t="s">
        <v>534</v>
      </c>
      <c r="D281" s="141" t="s">
        <v>166</v>
      </c>
      <c r="E281" s="141" t="s">
        <v>576</v>
      </c>
      <c r="F281" s="141" t="s">
        <v>508</v>
      </c>
      <c r="G281" s="141" t="s">
        <v>297</v>
      </c>
      <c r="H281" s="142">
        <v>50.42</v>
      </c>
      <c r="I281" s="142">
        <v>50.42</v>
      </c>
      <c r="J281" s="140"/>
      <c r="K281" s="143">
        <v>15.13</v>
      </c>
      <c r="L281" s="140"/>
      <c r="M281" s="143">
        <f t="shared" si="4"/>
        <v>35.29</v>
      </c>
      <c r="N281" s="140"/>
      <c r="O281" s="140"/>
      <c r="P281" s="140"/>
      <c r="Q281" s="140"/>
      <c r="R281" s="142"/>
      <c r="S281" s="140"/>
      <c r="T281" s="140"/>
      <c r="U281" s="140"/>
      <c r="V281" s="140"/>
      <c r="W281" s="140"/>
      <c r="X281" s="140"/>
      <c r="Y281" s="140"/>
    </row>
    <row r="282" spans="1:25" ht="13.5" customHeight="1">
      <c r="A282" s="141" t="s">
        <v>660</v>
      </c>
      <c r="B282" s="141" t="s">
        <v>661</v>
      </c>
      <c r="C282" s="141" t="s">
        <v>534</v>
      </c>
      <c r="D282" s="141" t="s">
        <v>166</v>
      </c>
      <c r="E282" s="141" t="s">
        <v>576</v>
      </c>
      <c r="F282" s="141" t="s">
        <v>536</v>
      </c>
      <c r="G282" s="141" t="s">
        <v>305</v>
      </c>
      <c r="H282" s="142">
        <v>415.65</v>
      </c>
      <c r="I282" s="142">
        <v>415.65</v>
      </c>
      <c r="J282" s="140"/>
      <c r="K282" s="143">
        <v>124.7</v>
      </c>
      <c r="L282" s="140"/>
      <c r="M282" s="143">
        <f t="shared" si="4"/>
        <v>290.95</v>
      </c>
      <c r="N282" s="140"/>
      <c r="O282" s="140"/>
      <c r="P282" s="140"/>
      <c r="Q282" s="140"/>
      <c r="R282" s="142"/>
      <c r="S282" s="140"/>
      <c r="T282" s="140"/>
      <c r="U282" s="140"/>
      <c r="V282" s="140"/>
      <c r="W282" s="140"/>
      <c r="X282" s="140"/>
      <c r="Y282" s="140"/>
    </row>
    <row r="283" spans="1:25" ht="13.5" customHeight="1">
      <c r="A283" s="141" t="s">
        <v>660</v>
      </c>
      <c r="B283" s="141" t="s">
        <v>662</v>
      </c>
      <c r="C283" s="141" t="s">
        <v>293</v>
      </c>
      <c r="D283" s="141" t="s">
        <v>164</v>
      </c>
      <c r="E283" s="141" t="s">
        <v>620</v>
      </c>
      <c r="F283" s="141" t="s">
        <v>517</v>
      </c>
      <c r="G283" s="141" t="s">
        <v>322</v>
      </c>
      <c r="H283" s="142">
        <v>10.68</v>
      </c>
      <c r="I283" s="142">
        <v>10.68</v>
      </c>
      <c r="J283" s="140"/>
      <c r="K283" s="143">
        <v>3.2</v>
      </c>
      <c r="L283" s="140"/>
      <c r="M283" s="143">
        <f t="shared" si="4"/>
        <v>7.4799999999999995</v>
      </c>
      <c r="N283" s="140"/>
      <c r="O283" s="140"/>
      <c r="P283" s="140"/>
      <c r="Q283" s="140"/>
      <c r="R283" s="142"/>
      <c r="S283" s="140"/>
      <c r="T283" s="140"/>
      <c r="U283" s="140"/>
      <c r="V283" s="140"/>
      <c r="W283" s="140"/>
      <c r="X283" s="140"/>
      <c r="Y283" s="140"/>
    </row>
    <row r="284" spans="1:25" ht="13.5" customHeight="1">
      <c r="A284" s="141" t="s">
        <v>660</v>
      </c>
      <c r="B284" s="141" t="s">
        <v>662</v>
      </c>
      <c r="C284" s="141" t="s">
        <v>293</v>
      </c>
      <c r="D284" s="141" t="s">
        <v>166</v>
      </c>
      <c r="E284" s="141" t="s">
        <v>576</v>
      </c>
      <c r="F284" s="141" t="s">
        <v>517</v>
      </c>
      <c r="G284" s="141" t="s">
        <v>322</v>
      </c>
      <c r="H284" s="142">
        <v>3.61</v>
      </c>
      <c r="I284" s="142">
        <v>3.61</v>
      </c>
      <c r="J284" s="140"/>
      <c r="K284" s="143">
        <v>1.08</v>
      </c>
      <c r="L284" s="140"/>
      <c r="M284" s="143">
        <f t="shared" si="4"/>
        <v>2.53</v>
      </c>
      <c r="N284" s="140"/>
      <c r="O284" s="140"/>
      <c r="P284" s="140"/>
      <c r="Q284" s="140"/>
      <c r="R284" s="142"/>
      <c r="S284" s="140"/>
      <c r="T284" s="140"/>
      <c r="U284" s="140"/>
      <c r="V284" s="140"/>
      <c r="W284" s="140"/>
      <c r="X284" s="140"/>
      <c r="Y284" s="140"/>
    </row>
    <row r="285" spans="1:25" ht="13.5" customHeight="1">
      <c r="A285" s="141" t="s">
        <v>660</v>
      </c>
      <c r="B285" s="141" t="s">
        <v>662</v>
      </c>
      <c r="C285" s="141" t="s">
        <v>293</v>
      </c>
      <c r="D285" s="141" t="s">
        <v>196</v>
      </c>
      <c r="E285" s="141" t="s">
        <v>510</v>
      </c>
      <c r="F285" s="141" t="s">
        <v>511</v>
      </c>
      <c r="G285" s="141" t="s">
        <v>308</v>
      </c>
      <c r="H285" s="142">
        <v>667.34</v>
      </c>
      <c r="I285" s="142">
        <v>667.34</v>
      </c>
      <c r="J285" s="140"/>
      <c r="K285" s="143">
        <v>200.2</v>
      </c>
      <c r="L285" s="140"/>
      <c r="M285" s="143">
        <f t="shared" si="4"/>
        <v>467.14000000000004</v>
      </c>
      <c r="N285" s="140"/>
      <c r="O285" s="140"/>
      <c r="P285" s="140"/>
      <c r="Q285" s="140"/>
      <c r="R285" s="142"/>
      <c r="S285" s="140"/>
      <c r="T285" s="140"/>
      <c r="U285" s="140"/>
      <c r="V285" s="140"/>
      <c r="W285" s="140"/>
      <c r="X285" s="140"/>
      <c r="Y285" s="140"/>
    </row>
    <row r="286" spans="1:25" ht="13.5" customHeight="1">
      <c r="A286" s="141" t="s">
        <v>660</v>
      </c>
      <c r="B286" s="141" t="s">
        <v>662</v>
      </c>
      <c r="C286" s="141" t="s">
        <v>293</v>
      </c>
      <c r="D286" s="141" t="s">
        <v>208</v>
      </c>
      <c r="E286" s="141" t="s">
        <v>538</v>
      </c>
      <c r="F286" s="141" t="s">
        <v>513</v>
      </c>
      <c r="G286" s="141" t="s">
        <v>314</v>
      </c>
      <c r="H286" s="142">
        <v>351.86</v>
      </c>
      <c r="I286" s="142">
        <v>351.86</v>
      </c>
      <c r="J286" s="140"/>
      <c r="K286" s="143">
        <v>105.56</v>
      </c>
      <c r="L286" s="140"/>
      <c r="M286" s="143">
        <f t="shared" si="4"/>
        <v>246.3</v>
      </c>
      <c r="N286" s="140"/>
      <c r="O286" s="140"/>
      <c r="P286" s="140"/>
      <c r="Q286" s="140"/>
      <c r="R286" s="142"/>
      <c r="S286" s="140"/>
      <c r="T286" s="140"/>
      <c r="U286" s="140"/>
      <c r="V286" s="140"/>
      <c r="W286" s="140"/>
      <c r="X286" s="140"/>
      <c r="Y286" s="140"/>
    </row>
    <row r="287" spans="1:25" ht="13.5" customHeight="1">
      <c r="A287" s="141" t="s">
        <v>660</v>
      </c>
      <c r="B287" s="141" t="s">
        <v>662</v>
      </c>
      <c r="C287" s="141" t="s">
        <v>293</v>
      </c>
      <c r="D287" s="141" t="s">
        <v>210</v>
      </c>
      <c r="E287" s="141" t="s">
        <v>514</v>
      </c>
      <c r="F287" s="141" t="s">
        <v>515</v>
      </c>
      <c r="G287" s="141" t="s">
        <v>318</v>
      </c>
      <c r="H287" s="142">
        <v>204.31</v>
      </c>
      <c r="I287" s="142">
        <v>204.31</v>
      </c>
      <c r="J287" s="140"/>
      <c r="K287" s="143">
        <v>61.29</v>
      </c>
      <c r="L287" s="140"/>
      <c r="M287" s="143">
        <f t="shared" si="4"/>
        <v>143.02</v>
      </c>
      <c r="N287" s="140"/>
      <c r="O287" s="140"/>
      <c r="P287" s="140"/>
      <c r="Q287" s="140"/>
      <c r="R287" s="142"/>
      <c r="S287" s="140"/>
      <c r="T287" s="140"/>
      <c r="U287" s="140"/>
      <c r="V287" s="140"/>
      <c r="W287" s="140"/>
      <c r="X287" s="140"/>
      <c r="Y287" s="140"/>
    </row>
    <row r="288" spans="1:25" ht="13.5" customHeight="1">
      <c r="A288" s="141" t="s">
        <v>660</v>
      </c>
      <c r="B288" s="141" t="s">
        <v>662</v>
      </c>
      <c r="C288" s="141" t="s">
        <v>293</v>
      </c>
      <c r="D288" s="141" t="s">
        <v>212</v>
      </c>
      <c r="E288" s="141" t="s">
        <v>516</v>
      </c>
      <c r="F288" s="141" t="s">
        <v>517</v>
      </c>
      <c r="G288" s="141" t="s">
        <v>322</v>
      </c>
      <c r="H288" s="142">
        <v>11.82</v>
      </c>
      <c r="I288" s="142">
        <v>11.82</v>
      </c>
      <c r="J288" s="140"/>
      <c r="K288" s="143">
        <v>3.55</v>
      </c>
      <c r="L288" s="140"/>
      <c r="M288" s="143">
        <f t="shared" si="4"/>
        <v>8.27</v>
      </c>
      <c r="N288" s="140"/>
      <c r="O288" s="140"/>
      <c r="P288" s="140"/>
      <c r="Q288" s="140"/>
      <c r="R288" s="142"/>
      <c r="S288" s="140"/>
      <c r="T288" s="140"/>
      <c r="U288" s="140"/>
      <c r="V288" s="140"/>
      <c r="W288" s="140"/>
      <c r="X288" s="140"/>
      <c r="Y288" s="140"/>
    </row>
    <row r="289" spans="1:25" ht="13.5" customHeight="1">
      <c r="A289" s="141" t="s">
        <v>660</v>
      </c>
      <c r="B289" s="141" t="s">
        <v>663</v>
      </c>
      <c r="C289" s="141" t="s">
        <v>296</v>
      </c>
      <c r="D289" s="141" t="s">
        <v>218</v>
      </c>
      <c r="E289" s="141" t="s">
        <v>296</v>
      </c>
      <c r="F289" s="141" t="s">
        <v>519</v>
      </c>
      <c r="G289" s="141" t="s">
        <v>296</v>
      </c>
      <c r="H289" s="142">
        <v>497.02</v>
      </c>
      <c r="I289" s="142">
        <v>497.02</v>
      </c>
      <c r="J289" s="140"/>
      <c r="K289" s="143">
        <v>149.11</v>
      </c>
      <c r="L289" s="140"/>
      <c r="M289" s="143">
        <f t="shared" si="4"/>
        <v>347.90999999999997</v>
      </c>
      <c r="N289" s="140"/>
      <c r="O289" s="140"/>
      <c r="P289" s="140"/>
      <c r="Q289" s="140"/>
      <c r="R289" s="142"/>
      <c r="S289" s="140"/>
      <c r="T289" s="140"/>
      <c r="U289" s="140"/>
      <c r="V289" s="140"/>
      <c r="W289" s="140"/>
      <c r="X289" s="140"/>
      <c r="Y289" s="140"/>
    </row>
    <row r="290" spans="1:25" ht="13.5" customHeight="1">
      <c r="A290" s="141" t="s">
        <v>660</v>
      </c>
      <c r="B290" s="141" t="s">
        <v>664</v>
      </c>
      <c r="C290" s="141" t="s">
        <v>374</v>
      </c>
      <c r="D290" s="141" t="s">
        <v>164</v>
      </c>
      <c r="E290" s="141" t="s">
        <v>620</v>
      </c>
      <c r="F290" s="141" t="s">
        <v>527</v>
      </c>
      <c r="G290" s="141" t="s">
        <v>374</v>
      </c>
      <c r="H290" s="142">
        <v>66.71</v>
      </c>
      <c r="I290" s="142">
        <v>66.71</v>
      </c>
      <c r="J290" s="140"/>
      <c r="K290" s="143">
        <v>20.01</v>
      </c>
      <c r="L290" s="140"/>
      <c r="M290" s="143">
        <f t="shared" si="4"/>
        <v>46.69999999999999</v>
      </c>
      <c r="N290" s="140"/>
      <c r="O290" s="140"/>
      <c r="P290" s="140"/>
      <c r="Q290" s="140"/>
      <c r="R290" s="142"/>
      <c r="S290" s="140"/>
      <c r="T290" s="140"/>
      <c r="U290" s="140"/>
      <c r="V290" s="140"/>
      <c r="W290" s="140"/>
      <c r="X290" s="140"/>
      <c r="Y290" s="140"/>
    </row>
    <row r="291" spans="1:25" ht="13.5" customHeight="1">
      <c r="A291" s="141" t="s">
        <v>660</v>
      </c>
      <c r="B291" s="141" t="s">
        <v>664</v>
      </c>
      <c r="C291" s="141" t="s">
        <v>374</v>
      </c>
      <c r="D291" s="141" t="s">
        <v>166</v>
      </c>
      <c r="E291" s="141" t="s">
        <v>576</v>
      </c>
      <c r="F291" s="141" t="s">
        <v>527</v>
      </c>
      <c r="G291" s="141" t="s">
        <v>374</v>
      </c>
      <c r="H291" s="142">
        <v>22.58</v>
      </c>
      <c r="I291" s="142">
        <v>22.58</v>
      </c>
      <c r="J291" s="140"/>
      <c r="K291" s="143">
        <v>6.77</v>
      </c>
      <c r="L291" s="140"/>
      <c r="M291" s="143">
        <f t="shared" si="4"/>
        <v>15.809999999999999</v>
      </c>
      <c r="N291" s="140"/>
      <c r="O291" s="140"/>
      <c r="P291" s="140"/>
      <c r="Q291" s="140"/>
      <c r="R291" s="142"/>
      <c r="S291" s="140"/>
      <c r="T291" s="140"/>
      <c r="U291" s="140"/>
      <c r="V291" s="140"/>
      <c r="W291" s="140"/>
      <c r="X291" s="140"/>
      <c r="Y291" s="140"/>
    </row>
    <row r="292" spans="1:25" ht="13.5" customHeight="1">
      <c r="A292" s="141" t="s">
        <v>660</v>
      </c>
      <c r="B292" s="141" t="s">
        <v>665</v>
      </c>
      <c r="C292" s="141" t="s">
        <v>529</v>
      </c>
      <c r="D292" s="141" t="s">
        <v>164</v>
      </c>
      <c r="E292" s="141" t="s">
        <v>620</v>
      </c>
      <c r="F292" s="141" t="s">
        <v>530</v>
      </c>
      <c r="G292" s="141" t="s">
        <v>333</v>
      </c>
      <c r="H292" s="142">
        <v>45</v>
      </c>
      <c r="I292" s="142">
        <v>45</v>
      </c>
      <c r="J292" s="140"/>
      <c r="K292" s="143">
        <v>13.5</v>
      </c>
      <c r="L292" s="140"/>
      <c r="M292" s="143">
        <f t="shared" si="4"/>
        <v>31.5</v>
      </c>
      <c r="N292" s="140"/>
      <c r="O292" s="140"/>
      <c r="P292" s="140"/>
      <c r="Q292" s="140"/>
      <c r="R292" s="142"/>
      <c r="S292" s="140"/>
      <c r="T292" s="140"/>
      <c r="U292" s="140"/>
      <c r="V292" s="140"/>
      <c r="W292" s="140"/>
      <c r="X292" s="140"/>
      <c r="Y292" s="140"/>
    </row>
    <row r="293" spans="1:25" ht="13.5" customHeight="1">
      <c r="A293" s="141" t="s">
        <v>660</v>
      </c>
      <c r="B293" s="141" t="s">
        <v>665</v>
      </c>
      <c r="C293" s="141" t="s">
        <v>529</v>
      </c>
      <c r="D293" s="141" t="s">
        <v>164</v>
      </c>
      <c r="E293" s="141" t="s">
        <v>620</v>
      </c>
      <c r="F293" s="141" t="s">
        <v>531</v>
      </c>
      <c r="G293" s="141" t="s">
        <v>312</v>
      </c>
      <c r="H293" s="142">
        <v>1.88</v>
      </c>
      <c r="I293" s="142">
        <v>1.88</v>
      </c>
      <c r="J293" s="140"/>
      <c r="K293" s="143">
        <v>0.56</v>
      </c>
      <c r="L293" s="140"/>
      <c r="M293" s="143">
        <f t="shared" si="4"/>
        <v>1.3199999999999998</v>
      </c>
      <c r="N293" s="140"/>
      <c r="O293" s="140"/>
      <c r="P293" s="140"/>
      <c r="Q293" s="140"/>
      <c r="R293" s="142"/>
      <c r="S293" s="140"/>
      <c r="T293" s="140"/>
      <c r="U293" s="140"/>
      <c r="V293" s="140"/>
      <c r="W293" s="140"/>
      <c r="X293" s="140"/>
      <c r="Y293" s="140"/>
    </row>
    <row r="294" spans="1:25" ht="13.5" customHeight="1">
      <c r="A294" s="141" t="s">
        <v>660</v>
      </c>
      <c r="B294" s="141" t="s">
        <v>666</v>
      </c>
      <c r="C294" s="141" t="s">
        <v>582</v>
      </c>
      <c r="D294" s="141" t="s">
        <v>164</v>
      </c>
      <c r="E294" s="141" t="s">
        <v>620</v>
      </c>
      <c r="F294" s="141" t="s">
        <v>583</v>
      </c>
      <c r="G294" s="141" t="s">
        <v>299</v>
      </c>
      <c r="H294" s="142">
        <v>125.86</v>
      </c>
      <c r="I294" s="142">
        <v>125.86</v>
      </c>
      <c r="J294" s="140"/>
      <c r="K294" s="143">
        <v>37.76</v>
      </c>
      <c r="L294" s="140"/>
      <c r="M294" s="143">
        <f t="shared" si="4"/>
        <v>88.1</v>
      </c>
      <c r="N294" s="140"/>
      <c r="O294" s="140"/>
      <c r="P294" s="140"/>
      <c r="Q294" s="140"/>
      <c r="R294" s="142"/>
      <c r="S294" s="140"/>
      <c r="T294" s="140"/>
      <c r="U294" s="140"/>
      <c r="V294" s="140"/>
      <c r="W294" s="140"/>
      <c r="X294" s="140"/>
      <c r="Y294" s="140"/>
    </row>
    <row r="295" spans="1:25" ht="13.5" customHeight="1">
      <c r="A295" s="141" t="s">
        <v>660</v>
      </c>
      <c r="B295" s="141" t="s">
        <v>666</v>
      </c>
      <c r="C295" s="141" t="s">
        <v>582</v>
      </c>
      <c r="D295" s="141" t="s">
        <v>166</v>
      </c>
      <c r="E295" s="141" t="s">
        <v>576</v>
      </c>
      <c r="F295" s="141" t="s">
        <v>583</v>
      </c>
      <c r="G295" s="141" t="s">
        <v>299</v>
      </c>
      <c r="H295" s="142">
        <v>51.07</v>
      </c>
      <c r="I295" s="142">
        <v>51.07</v>
      </c>
      <c r="J295" s="140"/>
      <c r="K295" s="143">
        <v>15.32</v>
      </c>
      <c r="L295" s="140"/>
      <c r="M295" s="143">
        <f t="shared" si="4"/>
        <v>35.75</v>
      </c>
      <c r="N295" s="140"/>
      <c r="O295" s="140"/>
      <c r="P295" s="140"/>
      <c r="Q295" s="140"/>
      <c r="R295" s="142"/>
      <c r="S295" s="140"/>
      <c r="T295" s="140"/>
      <c r="U295" s="140"/>
      <c r="V295" s="140"/>
      <c r="W295" s="140"/>
      <c r="X295" s="140"/>
      <c r="Y295" s="140"/>
    </row>
    <row r="296" spans="1:25" ht="13.5" customHeight="1">
      <c r="A296" s="141" t="s">
        <v>660</v>
      </c>
      <c r="B296" s="141" t="s">
        <v>667</v>
      </c>
      <c r="C296" s="141" t="s">
        <v>393</v>
      </c>
      <c r="D296" s="141" t="s">
        <v>194</v>
      </c>
      <c r="E296" s="141" t="s">
        <v>569</v>
      </c>
      <c r="F296" s="141" t="s">
        <v>570</v>
      </c>
      <c r="G296" s="141" t="s">
        <v>393</v>
      </c>
      <c r="H296" s="142">
        <v>15.55</v>
      </c>
      <c r="I296" s="142">
        <v>15.55</v>
      </c>
      <c r="J296" s="140"/>
      <c r="K296" s="143">
        <v>4.67</v>
      </c>
      <c r="L296" s="140"/>
      <c r="M296" s="143">
        <f t="shared" si="4"/>
        <v>10.88</v>
      </c>
      <c r="N296" s="140"/>
      <c r="O296" s="140"/>
      <c r="P296" s="140"/>
      <c r="Q296" s="140"/>
      <c r="R296" s="142"/>
      <c r="S296" s="140"/>
      <c r="T296" s="140"/>
      <c r="U296" s="140"/>
      <c r="V296" s="140"/>
      <c r="W296" s="140"/>
      <c r="X296" s="140"/>
      <c r="Y296" s="140"/>
    </row>
    <row r="297" spans="1:25" ht="13.5" customHeight="1">
      <c r="A297" s="141" t="s">
        <v>660</v>
      </c>
      <c r="B297" s="141" t="s">
        <v>668</v>
      </c>
      <c r="C297" s="141" t="s">
        <v>543</v>
      </c>
      <c r="D297" s="141" t="s">
        <v>164</v>
      </c>
      <c r="E297" s="141" t="s">
        <v>620</v>
      </c>
      <c r="F297" s="141" t="s">
        <v>507</v>
      </c>
      <c r="G297" s="141" t="s">
        <v>294</v>
      </c>
      <c r="H297" s="142">
        <v>170.34</v>
      </c>
      <c r="I297" s="142">
        <v>170.34</v>
      </c>
      <c r="J297" s="140"/>
      <c r="K297" s="143">
        <v>51.1</v>
      </c>
      <c r="L297" s="140"/>
      <c r="M297" s="143">
        <f t="shared" si="4"/>
        <v>119.24000000000001</v>
      </c>
      <c r="N297" s="140"/>
      <c r="O297" s="140"/>
      <c r="P297" s="140"/>
      <c r="Q297" s="140"/>
      <c r="R297" s="142"/>
      <c r="S297" s="140"/>
      <c r="T297" s="140"/>
      <c r="U297" s="140"/>
      <c r="V297" s="140"/>
      <c r="W297" s="140"/>
      <c r="X297" s="140"/>
      <c r="Y297" s="140"/>
    </row>
    <row r="298" spans="1:25" ht="13.5" customHeight="1">
      <c r="A298" s="141" t="s">
        <v>660</v>
      </c>
      <c r="B298" s="141" t="s">
        <v>668</v>
      </c>
      <c r="C298" s="141" t="s">
        <v>543</v>
      </c>
      <c r="D298" s="141" t="s">
        <v>166</v>
      </c>
      <c r="E298" s="141" t="s">
        <v>576</v>
      </c>
      <c r="F298" s="141" t="s">
        <v>507</v>
      </c>
      <c r="G298" s="141" t="s">
        <v>294</v>
      </c>
      <c r="H298" s="142">
        <v>57</v>
      </c>
      <c r="I298" s="142">
        <v>57</v>
      </c>
      <c r="J298" s="140"/>
      <c r="K298" s="143">
        <v>17.1</v>
      </c>
      <c r="L298" s="140"/>
      <c r="M298" s="143">
        <f t="shared" si="4"/>
        <v>39.9</v>
      </c>
      <c r="N298" s="140"/>
      <c r="O298" s="140"/>
      <c r="P298" s="140"/>
      <c r="Q298" s="140"/>
      <c r="R298" s="142"/>
      <c r="S298" s="140"/>
      <c r="T298" s="140"/>
      <c r="U298" s="140"/>
      <c r="V298" s="140"/>
      <c r="W298" s="140"/>
      <c r="X298" s="140"/>
      <c r="Y298" s="140"/>
    </row>
    <row r="299" spans="1:25" ht="13.5" customHeight="1">
      <c r="A299" s="141" t="s">
        <v>660</v>
      </c>
      <c r="B299" s="141" t="s">
        <v>669</v>
      </c>
      <c r="C299" s="141" t="s">
        <v>545</v>
      </c>
      <c r="D299" s="141" t="s">
        <v>164</v>
      </c>
      <c r="E299" s="141" t="s">
        <v>620</v>
      </c>
      <c r="F299" s="141" t="s">
        <v>536</v>
      </c>
      <c r="G299" s="141" t="s">
        <v>305</v>
      </c>
      <c r="H299" s="142">
        <v>354.14</v>
      </c>
      <c r="I299" s="142">
        <v>354.14</v>
      </c>
      <c r="J299" s="140"/>
      <c r="K299" s="143">
        <v>106.24</v>
      </c>
      <c r="L299" s="140"/>
      <c r="M299" s="143">
        <f t="shared" si="4"/>
        <v>247.89999999999998</v>
      </c>
      <c r="N299" s="140"/>
      <c r="O299" s="140"/>
      <c r="P299" s="140"/>
      <c r="Q299" s="140"/>
      <c r="R299" s="142"/>
      <c r="S299" s="140"/>
      <c r="T299" s="140"/>
      <c r="U299" s="140"/>
      <c r="V299" s="140"/>
      <c r="W299" s="140"/>
      <c r="X299" s="140"/>
      <c r="Y299" s="140"/>
    </row>
    <row r="300" spans="1:25" ht="13.5" customHeight="1">
      <c r="A300" s="141" t="s">
        <v>660</v>
      </c>
      <c r="B300" s="141" t="s">
        <v>669</v>
      </c>
      <c r="C300" s="141" t="s">
        <v>545</v>
      </c>
      <c r="D300" s="141" t="s">
        <v>166</v>
      </c>
      <c r="E300" s="141" t="s">
        <v>576</v>
      </c>
      <c r="F300" s="141" t="s">
        <v>536</v>
      </c>
      <c r="G300" s="141" t="s">
        <v>305</v>
      </c>
      <c r="H300" s="142">
        <v>120.16</v>
      </c>
      <c r="I300" s="142">
        <v>120.16</v>
      </c>
      <c r="J300" s="140"/>
      <c r="K300" s="143">
        <v>36.05</v>
      </c>
      <c r="L300" s="140"/>
      <c r="M300" s="143">
        <f t="shared" si="4"/>
        <v>84.11</v>
      </c>
      <c r="N300" s="140"/>
      <c r="O300" s="140"/>
      <c r="P300" s="140"/>
      <c r="Q300" s="140"/>
      <c r="R300" s="142"/>
      <c r="S300" s="140"/>
      <c r="T300" s="140"/>
      <c r="U300" s="140"/>
      <c r="V300" s="140"/>
      <c r="W300" s="140"/>
      <c r="X300" s="140"/>
      <c r="Y300" s="140"/>
    </row>
    <row r="301" spans="1:25" ht="13.5" customHeight="1">
      <c r="A301" s="141" t="s">
        <v>660</v>
      </c>
      <c r="B301" s="141" t="s">
        <v>670</v>
      </c>
      <c r="C301" s="141" t="s">
        <v>547</v>
      </c>
      <c r="D301" s="141" t="s">
        <v>200</v>
      </c>
      <c r="E301" s="141" t="s">
        <v>548</v>
      </c>
      <c r="F301" s="141" t="s">
        <v>549</v>
      </c>
      <c r="G301" s="141" t="s">
        <v>401</v>
      </c>
      <c r="H301" s="142">
        <v>21.49</v>
      </c>
      <c r="I301" s="142">
        <v>21.49</v>
      </c>
      <c r="J301" s="140"/>
      <c r="K301" s="143">
        <v>6.45</v>
      </c>
      <c r="L301" s="140"/>
      <c r="M301" s="143">
        <f t="shared" si="4"/>
        <v>15.04</v>
      </c>
      <c r="N301" s="140"/>
      <c r="O301" s="140"/>
      <c r="P301" s="140"/>
      <c r="Q301" s="140"/>
      <c r="R301" s="142"/>
      <c r="S301" s="140"/>
      <c r="T301" s="140"/>
      <c r="U301" s="140"/>
      <c r="V301" s="140"/>
      <c r="W301" s="140"/>
      <c r="X301" s="140"/>
      <c r="Y301" s="140"/>
    </row>
    <row r="302" spans="1:25" ht="13.5" customHeight="1">
      <c r="A302" s="141" t="s">
        <v>671</v>
      </c>
      <c r="B302" s="141" t="s">
        <v>672</v>
      </c>
      <c r="C302" s="141" t="s">
        <v>534</v>
      </c>
      <c r="D302" s="141" t="s">
        <v>162</v>
      </c>
      <c r="E302" s="141" t="s">
        <v>589</v>
      </c>
      <c r="F302" s="141" t="s">
        <v>506</v>
      </c>
      <c r="G302" s="141" t="s">
        <v>291</v>
      </c>
      <c r="H302" s="142">
        <v>9.13</v>
      </c>
      <c r="I302" s="142">
        <v>9.13</v>
      </c>
      <c r="J302" s="140"/>
      <c r="K302" s="143">
        <v>2.74</v>
      </c>
      <c r="L302" s="140"/>
      <c r="M302" s="143">
        <f t="shared" si="4"/>
        <v>6.390000000000001</v>
      </c>
      <c r="N302" s="140"/>
      <c r="O302" s="140"/>
      <c r="P302" s="140"/>
      <c r="Q302" s="140"/>
      <c r="R302" s="142"/>
      <c r="S302" s="140"/>
      <c r="T302" s="140"/>
      <c r="U302" s="140"/>
      <c r="V302" s="140"/>
      <c r="W302" s="140"/>
      <c r="X302" s="140"/>
      <c r="Y302" s="140"/>
    </row>
    <row r="303" spans="1:25" ht="13.5" customHeight="1">
      <c r="A303" s="141" t="s">
        <v>671</v>
      </c>
      <c r="B303" s="141" t="s">
        <v>672</v>
      </c>
      <c r="C303" s="141" t="s">
        <v>534</v>
      </c>
      <c r="D303" s="141" t="s">
        <v>162</v>
      </c>
      <c r="E303" s="141" t="s">
        <v>589</v>
      </c>
      <c r="F303" s="141" t="s">
        <v>507</v>
      </c>
      <c r="G303" s="141" t="s">
        <v>294</v>
      </c>
      <c r="H303" s="142">
        <v>2.95</v>
      </c>
      <c r="I303" s="142">
        <v>2.95</v>
      </c>
      <c r="J303" s="140"/>
      <c r="K303" s="143">
        <v>0.89</v>
      </c>
      <c r="L303" s="140"/>
      <c r="M303" s="143">
        <f t="shared" si="4"/>
        <v>2.06</v>
      </c>
      <c r="N303" s="140"/>
      <c r="O303" s="140"/>
      <c r="P303" s="140"/>
      <c r="Q303" s="140"/>
      <c r="R303" s="142"/>
      <c r="S303" s="140"/>
      <c r="T303" s="140"/>
      <c r="U303" s="140"/>
      <c r="V303" s="140"/>
      <c r="W303" s="140"/>
      <c r="X303" s="140"/>
      <c r="Y303" s="140"/>
    </row>
    <row r="304" spans="1:25" ht="13.5" customHeight="1">
      <c r="A304" s="141" t="s">
        <v>671</v>
      </c>
      <c r="B304" s="141" t="s">
        <v>672</v>
      </c>
      <c r="C304" s="141" t="s">
        <v>534</v>
      </c>
      <c r="D304" s="141" t="s">
        <v>162</v>
      </c>
      <c r="E304" s="141" t="s">
        <v>589</v>
      </c>
      <c r="F304" s="141" t="s">
        <v>508</v>
      </c>
      <c r="G304" s="141" t="s">
        <v>297</v>
      </c>
      <c r="H304" s="142">
        <v>0.76</v>
      </c>
      <c r="I304" s="142">
        <v>0.76</v>
      </c>
      <c r="J304" s="140"/>
      <c r="K304" s="143">
        <v>0.23</v>
      </c>
      <c r="L304" s="140"/>
      <c r="M304" s="143">
        <f t="shared" si="4"/>
        <v>0.53</v>
      </c>
      <c r="N304" s="140"/>
      <c r="O304" s="140"/>
      <c r="P304" s="140"/>
      <c r="Q304" s="140"/>
      <c r="R304" s="142"/>
      <c r="S304" s="140"/>
      <c r="T304" s="140"/>
      <c r="U304" s="140"/>
      <c r="V304" s="140"/>
      <c r="W304" s="140"/>
      <c r="X304" s="140"/>
      <c r="Y304" s="140"/>
    </row>
    <row r="305" spans="1:25" ht="13.5" customHeight="1">
      <c r="A305" s="141" t="s">
        <v>671</v>
      </c>
      <c r="B305" s="141" t="s">
        <v>672</v>
      </c>
      <c r="C305" s="141" t="s">
        <v>534</v>
      </c>
      <c r="D305" s="141" t="s">
        <v>162</v>
      </c>
      <c r="E305" s="141" t="s">
        <v>589</v>
      </c>
      <c r="F305" s="141" t="s">
        <v>536</v>
      </c>
      <c r="G305" s="141" t="s">
        <v>305</v>
      </c>
      <c r="H305" s="142">
        <v>10.79</v>
      </c>
      <c r="I305" s="142">
        <v>10.79</v>
      </c>
      <c r="J305" s="140"/>
      <c r="K305" s="143">
        <v>3.24</v>
      </c>
      <c r="L305" s="140"/>
      <c r="M305" s="143">
        <f t="shared" si="4"/>
        <v>7.549999999999999</v>
      </c>
      <c r="N305" s="140"/>
      <c r="O305" s="140"/>
      <c r="P305" s="140"/>
      <c r="Q305" s="140"/>
      <c r="R305" s="142"/>
      <c r="S305" s="140"/>
      <c r="T305" s="140"/>
      <c r="U305" s="140"/>
      <c r="V305" s="140"/>
      <c r="W305" s="140"/>
      <c r="X305" s="140"/>
      <c r="Y305" s="140"/>
    </row>
    <row r="306" spans="1:25" ht="13.5" customHeight="1">
      <c r="A306" s="141" t="s">
        <v>671</v>
      </c>
      <c r="B306" s="141" t="s">
        <v>672</v>
      </c>
      <c r="C306" s="141" t="s">
        <v>534</v>
      </c>
      <c r="D306" s="141" t="s">
        <v>164</v>
      </c>
      <c r="E306" s="141" t="s">
        <v>620</v>
      </c>
      <c r="F306" s="141" t="s">
        <v>506</v>
      </c>
      <c r="G306" s="141" t="s">
        <v>291</v>
      </c>
      <c r="H306" s="142">
        <v>662.09</v>
      </c>
      <c r="I306" s="142">
        <v>662.09</v>
      </c>
      <c r="J306" s="140"/>
      <c r="K306" s="143">
        <v>198.63</v>
      </c>
      <c r="L306" s="140"/>
      <c r="M306" s="143">
        <f t="shared" si="4"/>
        <v>463.46000000000004</v>
      </c>
      <c r="N306" s="140"/>
      <c r="O306" s="140"/>
      <c r="P306" s="140"/>
      <c r="Q306" s="140"/>
      <c r="R306" s="142"/>
      <c r="S306" s="140"/>
      <c r="T306" s="140"/>
      <c r="U306" s="140"/>
      <c r="V306" s="140"/>
      <c r="W306" s="140"/>
      <c r="X306" s="140"/>
      <c r="Y306" s="140"/>
    </row>
    <row r="307" spans="1:25" ht="13.5" customHeight="1">
      <c r="A307" s="141" t="s">
        <v>671</v>
      </c>
      <c r="B307" s="141" t="s">
        <v>672</v>
      </c>
      <c r="C307" s="141" t="s">
        <v>534</v>
      </c>
      <c r="D307" s="141" t="s">
        <v>164</v>
      </c>
      <c r="E307" s="141" t="s">
        <v>620</v>
      </c>
      <c r="F307" s="141" t="s">
        <v>507</v>
      </c>
      <c r="G307" s="141" t="s">
        <v>294</v>
      </c>
      <c r="H307" s="142">
        <v>116.52</v>
      </c>
      <c r="I307" s="142">
        <v>116.52</v>
      </c>
      <c r="J307" s="140"/>
      <c r="K307" s="143">
        <v>34.96</v>
      </c>
      <c r="L307" s="140"/>
      <c r="M307" s="143">
        <f t="shared" si="4"/>
        <v>81.56</v>
      </c>
      <c r="N307" s="140"/>
      <c r="O307" s="140"/>
      <c r="P307" s="140"/>
      <c r="Q307" s="140"/>
      <c r="R307" s="142"/>
      <c r="S307" s="140"/>
      <c r="T307" s="140"/>
      <c r="U307" s="140"/>
      <c r="V307" s="140"/>
      <c r="W307" s="140"/>
      <c r="X307" s="140"/>
      <c r="Y307" s="140"/>
    </row>
    <row r="308" spans="1:25" ht="13.5" customHeight="1">
      <c r="A308" s="141" t="s">
        <v>671</v>
      </c>
      <c r="B308" s="141" t="s">
        <v>672</v>
      </c>
      <c r="C308" s="141" t="s">
        <v>534</v>
      </c>
      <c r="D308" s="141" t="s">
        <v>164</v>
      </c>
      <c r="E308" s="141" t="s">
        <v>620</v>
      </c>
      <c r="F308" s="141" t="s">
        <v>508</v>
      </c>
      <c r="G308" s="141" t="s">
        <v>297</v>
      </c>
      <c r="H308" s="142">
        <v>58.17</v>
      </c>
      <c r="I308" s="142">
        <v>58.17</v>
      </c>
      <c r="J308" s="140"/>
      <c r="K308" s="143">
        <v>17.45</v>
      </c>
      <c r="L308" s="140"/>
      <c r="M308" s="143">
        <f t="shared" si="4"/>
        <v>40.72</v>
      </c>
      <c r="N308" s="140"/>
      <c r="O308" s="140"/>
      <c r="P308" s="140"/>
      <c r="Q308" s="140"/>
      <c r="R308" s="142"/>
      <c r="S308" s="140"/>
      <c r="T308" s="140"/>
      <c r="U308" s="140"/>
      <c r="V308" s="140"/>
      <c r="W308" s="140"/>
      <c r="X308" s="140"/>
      <c r="Y308" s="140"/>
    </row>
    <row r="309" spans="1:25" ht="13.5" customHeight="1">
      <c r="A309" s="141" t="s">
        <v>671</v>
      </c>
      <c r="B309" s="141" t="s">
        <v>672</v>
      </c>
      <c r="C309" s="141" t="s">
        <v>534</v>
      </c>
      <c r="D309" s="141" t="s">
        <v>164</v>
      </c>
      <c r="E309" s="141" t="s">
        <v>620</v>
      </c>
      <c r="F309" s="141" t="s">
        <v>536</v>
      </c>
      <c r="G309" s="141" t="s">
        <v>305</v>
      </c>
      <c r="H309" s="142">
        <v>455.94</v>
      </c>
      <c r="I309" s="142">
        <v>455.94</v>
      </c>
      <c r="J309" s="140"/>
      <c r="K309" s="143">
        <v>136.78</v>
      </c>
      <c r="L309" s="140"/>
      <c r="M309" s="143">
        <f t="shared" si="4"/>
        <v>319.15999999999997</v>
      </c>
      <c r="N309" s="140"/>
      <c r="O309" s="140"/>
      <c r="P309" s="140"/>
      <c r="Q309" s="140"/>
      <c r="R309" s="142"/>
      <c r="S309" s="140"/>
      <c r="T309" s="140"/>
      <c r="U309" s="140"/>
      <c r="V309" s="140"/>
      <c r="W309" s="140"/>
      <c r="X309" s="140"/>
      <c r="Y309" s="140"/>
    </row>
    <row r="310" spans="1:25" ht="13.5" customHeight="1">
      <c r="A310" s="141" t="s">
        <v>671</v>
      </c>
      <c r="B310" s="141" t="s">
        <v>672</v>
      </c>
      <c r="C310" s="141" t="s">
        <v>534</v>
      </c>
      <c r="D310" s="141" t="s">
        <v>166</v>
      </c>
      <c r="E310" s="141" t="s">
        <v>576</v>
      </c>
      <c r="F310" s="141" t="s">
        <v>506</v>
      </c>
      <c r="G310" s="141" t="s">
        <v>291</v>
      </c>
      <c r="H310" s="142">
        <v>321.02</v>
      </c>
      <c r="I310" s="142">
        <v>321.02</v>
      </c>
      <c r="J310" s="140"/>
      <c r="K310" s="143">
        <v>96.31</v>
      </c>
      <c r="L310" s="140"/>
      <c r="M310" s="143">
        <f t="shared" si="4"/>
        <v>224.70999999999998</v>
      </c>
      <c r="N310" s="140"/>
      <c r="O310" s="140"/>
      <c r="P310" s="140"/>
      <c r="Q310" s="140"/>
      <c r="R310" s="142"/>
      <c r="S310" s="140"/>
      <c r="T310" s="140"/>
      <c r="U310" s="140"/>
      <c r="V310" s="140"/>
      <c r="W310" s="140"/>
      <c r="X310" s="140"/>
      <c r="Y310" s="140"/>
    </row>
    <row r="311" spans="1:25" ht="13.5" customHeight="1">
      <c r="A311" s="141" t="s">
        <v>671</v>
      </c>
      <c r="B311" s="141" t="s">
        <v>672</v>
      </c>
      <c r="C311" s="141" t="s">
        <v>534</v>
      </c>
      <c r="D311" s="141" t="s">
        <v>166</v>
      </c>
      <c r="E311" s="141" t="s">
        <v>576</v>
      </c>
      <c r="F311" s="141" t="s">
        <v>507</v>
      </c>
      <c r="G311" s="141" t="s">
        <v>294</v>
      </c>
      <c r="H311" s="142">
        <v>65.52</v>
      </c>
      <c r="I311" s="142">
        <v>65.52</v>
      </c>
      <c r="J311" s="140"/>
      <c r="K311" s="143">
        <v>19.66</v>
      </c>
      <c r="L311" s="140"/>
      <c r="M311" s="143">
        <f t="shared" si="4"/>
        <v>45.86</v>
      </c>
      <c r="N311" s="140"/>
      <c r="O311" s="140"/>
      <c r="P311" s="140"/>
      <c r="Q311" s="140"/>
      <c r="R311" s="142"/>
      <c r="S311" s="140"/>
      <c r="T311" s="140"/>
      <c r="U311" s="140"/>
      <c r="V311" s="140"/>
      <c r="W311" s="140"/>
      <c r="X311" s="140"/>
      <c r="Y311" s="140"/>
    </row>
    <row r="312" spans="1:25" ht="13.5" customHeight="1">
      <c r="A312" s="141" t="s">
        <v>671</v>
      </c>
      <c r="B312" s="141" t="s">
        <v>672</v>
      </c>
      <c r="C312" s="141" t="s">
        <v>534</v>
      </c>
      <c r="D312" s="141" t="s">
        <v>166</v>
      </c>
      <c r="E312" s="141" t="s">
        <v>576</v>
      </c>
      <c r="F312" s="141" t="s">
        <v>508</v>
      </c>
      <c r="G312" s="141" t="s">
        <v>297</v>
      </c>
      <c r="H312" s="142">
        <v>29</v>
      </c>
      <c r="I312" s="142">
        <v>29</v>
      </c>
      <c r="J312" s="140"/>
      <c r="K312" s="143">
        <v>8.7</v>
      </c>
      <c r="L312" s="140"/>
      <c r="M312" s="143">
        <f t="shared" si="4"/>
        <v>20.3</v>
      </c>
      <c r="N312" s="140"/>
      <c r="O312" s="140"/>
      <c r="P312" s="140"/>
      <c r="Q312" s="140"/>
      <c r="R312" s="142"/>
      <c r="S312" s="140"/>
      <c r="T312" s="140"/>
      <c r="U312" s="140"/>
      <c r="V312" s="140"/>
      <c r="W312" s="140"/>
      <c r="X312" s="140"/>
      <c r="Y312" s="140"/>
    </row>
    <row r="313" spans="1:25" ht="13.5" customHeight="1">
      <c r="A313" s="141" t="s">
        <v>671</v>
      </c>
      <c r="B313" s="141" t="s">
        <v>672</v>
      </c>
      <c r="C313" s="141" t="s">
        <v>534</v>
      </c>
      <c r="D313" s="141" t="s">
        <v>166</v>
      </c>
      <c r="E313" s="141" t="s">
        <v>576</v>
      </c>
      <c r="F313" s="141" t="s">
        <v>536</v>
      </c>
      <c r="G313" s="141" t="s">
        <v>305</v>
      </c>
      <c r="H313" s="142">
        <v>256.71</v>
      </c>
      <c r="I313" s="142">
        <v>256.71</v>
      </c>
      <c r="J313" s="140"/>
      <c r="K313" s="143">
        <v>77.01</v>
      </c>
      <c r="L313" s="140"/>
      <c r="M313" s="143">
        <f t="shared" si="4"/>
        <v>179.7</v>
      </c>
      <c r="N313" s="140"/>
      <c r="O313" s="140"/>
      <c r="P313" s="140"/>
      <c r="Q313" s="140"/>
      <c r="R313" s="142"/>
      <c r="S313" s="140"/>
      <c r="T313" s="140"/>
      <c r="U313" s="140"/>
      <c r="V313" s="140"/>
      <c r="W313" s="140"/>
      <c r="X313" s="140"/>
      <c r="Y313" s="140"/>
    </row>
    <row r="314" spans="1:25" ht="13.5" customHeight="1">
      <c r="A314" s="141" t="s">
        <v>671</v>
      </c>
      <c r="B314" s="141" t="s">
        <v>673</v>
      </c>
      <c r="C314" s="141" t="s">
        <v>293</v>
      </c>
      <c r="D314" s="141" t="s">
        <v>162</v>
      </c>
      <c r="E314" s="141" t="s">
        <v>589</v>
      </c>
      <c r="F314" s="141" t="s">
        <v>517</v>
      </c>
      <c r="G314" s="141" t="s">
        <v>322</v>
      </c>
      <c r="H314" s="142">
        <v>0.08</v>
      </c>
      <c r="I314" s="142">
        <v>0.08</v>
      </c>
      <c r="J314" s="140"/>
      <c r="K314" s="143">
        <v>0.02</v>
      </c>
      <c r="L314" s="140"/>
      <c r="M314" s="143">
        <f t="shared" si="4"/>
        <v>0.06</v>
      </c>
      <c r="N314" s="140"/>
      <c r="O314" s="140"/>
      <c r="P314" s="140"/>
      <c r="Q314" s="140"/>
      <c r="R314" s="142"/>
      <c r="S314" s="140"/>
      <c r="T314" s="140"/>
      <c r="U314" s="140"/>
      <c r="V314" s="140"/>
      <c r="W314" s="140"/>
      <c r="X314" s="140"/>
      <c r="Y314" s="140"/>
    </row>
    <row r="315" spans="1:25" ht="13.5" customHeight="1">
      <c r="A315" s="141" t="s">
        <v>671</v>
      </c>
      <c r="B315" s="141" t="s">
        <v>673</v>
      </c>
      <c r="C315" s="141" t="s">
        <v>293</v>
      </c>
      <c r="D315" s="141" t="s">
        <v>164</v>
      </c>
      <c r="E315" s="141" t="s">
        <v>620</v>
      </c>
      <c r="F315" s="141" t="s">
        <v>517</v>
      </c>
      <c r="G315" s="141" t="s">
        <v>322</v>
      </c>
      <c r="H315" s="142">
        <v>5.74</v>
      </c>
      <c r="I315" s="142">
        <v>5.74</v>
      </c>
      <c r="J315" s="140"/>
      <c r="K315" s="143">
        <v>1.72</v>
      </c>
      <c r="L315" s="140"/>
      <c r="M315" s="143">
        <f t="shared" si="4"/>
        <v>4.0200000000000005</v>
      </c>
      <c r="N315" s="140"/>
      <c r="O315" s="140"/>
      <c r="P315" s="140"/>
      <c r="Q315" s="140"/>
      <c r="R315" s="142"/>
      <c r="S315" s="140"/>
      <c r="T315" s="140"/>
      <c r="U315" s="140"/>
      <c r="V315" s="140"/>
      <c r="W315" s="140"/>
      <c r="X315" s="140"/>
      <c r="Y315" s="140"/>
    </row>
    <row r="316" spans="1:25" ht="13.5" customHeight="1">
      <c r="A316" s="141" t="s">
        <v>671</v>
      </c>
      <c r="B316" s="141" t="s">
        <v>673</v>
      </c>
      <c r="C316" s="141" t="s">
        <v>293</v>
      </c>
      <c r="D316" s="141" t="s">
        <v>166</v>
      </c>
      <c r="E316" s="141" t="s">
        <v>576</v>
      </c>
      <c r="F316" s="141" t="s">
        <v>517</v>
      </c>
      <c r="G316" s="141" t="s">
        <v>322</v>
      </c>
      <c r="H316" s="142">
        <v>2.77</v>
      </c>
      <c r="I316" s="142">
        <v>2.77</v>
      </c>
      <c r="J316" s="140"/>
      <c r="K316" s="143">
        <v>0.83</v>
      </c>
      <c r="L316" s="140"/>
      <c r="M316" s="143">
        <f t="shared" si="4"/>
        <v>1.94</v>
      </c>
      <c r="N316" s="140"/>
      <c r="O316" s="140"/>
      <c r="P316" s="140"/>
      <c r="Q316" s="140"/>
      <c r="R316" s="142"/>
      <c r="S316" s="140"/>
      <c r="T316" s="140"/>
      <c r="U316" s="140"/>
      <c r="V316" s="140"/>
      <c r="W316" s="140"/>
      <c r="X316" s="140"/>
      <c r="Y316" s="140"/>
    </row>
    <row r="317" spans="1:25" ht="13.5" customHeight="1">
      <c r="A317" s="141" t="s">
        <v>671</v>
      </c>
      <c r="B317" s="141" t="s">
        <v>673</v>
      </c>
      <c r="C317" s="141" t="s">
        <v>293</v>
      </c>
      <c r="D317" s="141" t="s">
        <v>196</v>
      </c>
      <c r="E317" s="141" t="s">
        <v>510</v>
      </c>
      <c r="F317" s="141" t="s">
        <v>511</v>
      </c>
      <c r="G317" s="141" t="s">
        <v>308</v>
      </c>
      <c r="H317" s="142">
        <v>341.7</v>
      </c>
      <c r="I317" s="142">
        <v>341.7</v>
      </c>
      <c r="J317" s="140"/>
      <c r="K317" s="143">
        <v>102.51</v>
      </c>
      <c r="L317" s="140"/>
      <c r="M317" s="143">
        <f t="shared" si="4"/>
        <v>239.19</v>
      </c>
      <c r="N317" s="140"/>
      <c r="O317" s="140"/>
      <c r="P317" s="140"/>
      <c r="Q317" s="140"/>
      <c r="R317" s="142"/>
      <c r="S317" s="140"/>
      <c r="T317" s="140"/>
      <c r="U317" s="140"/>
      <c r="V317" s="140"/>
      <c r="W317" s="140"/>
      <c r="X317" s="140"/>
      <c r="Y317" s="140"/>
    </row>
    <row r="318" spans="1:25" ht="13.5" customHeight="1">
      <c r="A318" s="141" t="s">
        <v>671</v>
      </c>
      <c r="B318" s="141" t="s">
        <v>673</v>
      </c>
      <c r="C318" s="141" t="s">
        <v>293</v>
      </c>
      <c r="D318" s="141" t="s">
        <v>208</v>
      </c>
      <c r="E318" s="141" t="s">
        <v>538</v>
      </c>
      <c r="F318" s="141" t="s">
        <v>513</v>
      </c>
      <c r="G318" s="141" t="s">
        <v>314</v>
      </c>
      <c r="H318" s="142">
        <v>200.7</v>
      </c>
      <c r="I318" s="142">
        <v>200.7</v>
      </c>
      <c r="J318" s="140"/>
      <c r="K318" s="143">
        <v>60.21</v>
      </c>
      <c r="L318" s="140"/>
      <c r="M318" s="143">
        <f t="shared" si="4"/>
        <v>140.48999999999998</v>
      </c>
      <c r="N318" s="140"/>
      <c r="O318" s="140"/>
      <c r="P318" s="140"/>
      <c r="Q318" s="140"/>
      <c r="R318" s="142"/>
      <c r="S318" s="140"/>
      <c r="T318" s="140"/>
      <c r="U318" s="140"/>
      <c r="V318" s="140"/>
      <c r="W318" s="140"/>
      <c r="X318" s="140"/>
      <c r="Y318" s="140"/>
    </row>
    <row r="319" spans="1:25" ht="13.5" customHeight="1">
      <c r="A319" s="141" t="s">
        <v>671</v>
      </c>
      <c r="B319" s="141" t="s">
        <v>673</v>
      </c>
      <c r="C319" s="141" t="s">
        <v>293</v>
      </c>
      <c r="D319" s="141" t="s">
        <v>210</v>
      </c>
      <c r="E319" s="141" t="s">
        <v>514</v>
      </c>
      <c r="F319" s="141" t="s">
        <v>515</v>
      </c>
      <c r="G319" s="141" t="s">
        <v>318</v>
      </c>
      <c r="H319" s="142">
        <v>99.72</v>
      </c>
      <c r="I319" s="142">
        <v>99.72</v>
      </c>
      <c r="J319" s="140"/>
      <c r="K319" s="143">
        <v>29.92</v>
      </c>
      <c r="L319" s="140"/>
      <c r="M319" s="143">
        <f t="shared" si="4"/>
        <v>69.8</v>
      </c>
      <c r="N319" s="140"/>
      <c r="O319" s="140"/>
      <c r="P319" s="140"/>
      <c r="Q319" s="140"/>
      <c r="R319" s="142"/>
      <c r="S319" s="140"/>
      <c r="T319" s="140"/>
      <c r="U319" s="140"/>
      <c r="V319" s="140"/>
      <c r="W319" s="140"/>
      <c r="X319" s="140"/>
      <c r="Y319" s="140"/>
    </row>
    <row r="320" spans="1:25" ht="13.5" customHeight="1">
      <c r="A320" s="141" t="s">
        <v>671</v>
      </c>
      <c r="B320" s="141" t="s">
        <v>673</v>
      </c>
      <c r="C320" s="141" t="s">
        <v>293</v>
      </c>
      <c r="D320" s="141" t="s">
        <v>212</v>
      </c>
      <c r="E320" s="141" t="s">
        <v>516</v>
      </c>
      <c r="F320" s="141" t="s">
        <v>517</v>
      </c>
      <c r="G320" s="141" t="s">
        <v>322</v>
      </c>
      <c r="H320" s="142">
        <v>8.61</v>
      </c>
      <c r="I320" s="142">
        <v>8.61</v>
      </c>
      <c r="J320" s="140"/>
      <c r="K320" s="143">
        <v>2.58</v>
      </c>
      <c r="L320" s="140"/>
      <c r="M320" s="143">
        <f t="shared" si="4"/>
        <v>6.029999999999999</v>
      </c>
      <c r="N320" s="140"/>
      <c r="O320" s="140"/>
      <c r="P320" s="140"/>
      <c r="Q320" s="140"/>
      <c r="R320" s="142"/>
      <c r="S320" s="140"/>
      <c r="T320" s="140"/>
      <c r="U320" s="140"/>
      <c r="V320" s="140"/>
      <c r="W320" s="140"/>
      <c r="X320" s="140"/>
      <c r="Y320" s="140"/>
    </row>
    <row r="321" spans="1:25" ht="13.5" customHeight="1">
      <c r="A321" s="141" t="s">
        <v>671</v>
      </c>
      <c r="B321" s="141" t="s">
        <v>674</v>
      </c>
      <c r="C321" s="141" t="s">
        <v>296</v>
      </c>
      <c r="D321" s="141" t="s">
        <v>218</v>
      </c>
      <c r="E321" s="141" t="s">
        <v>296</v>
      </c>
      <c r="F321" s="141" t="s">
        <v>519</v>
      </c>
      <c r="G321" s="141" t="s">
        <v>296</v>
      </c>
      <c r="H321" s="142">
        <v>222.24</v>
      </c>
      <c r="I321" s="142">
        <v>222.24</v>
      </c>
      <c r="J321" s="140"/>
      <c r="K321" s="143">
        <v>66.67</v>
      </c>
      <c r="L321" s="140"/>
      <c r="M321" s="143">
        <f t="shared" si="4"/>
        <v>155.57</v>
      </c>
      <c r="N321" s="140"/>
      <c r="O321" s="140"/>
      <c r="P321" s="140"/>
      <c r="Q321" s="140"/>
      <c r="R321" s="142"/>
      <c r="S321" s="140"/>
      <c r="T321" s="140"/>
      <c r="U321" s="140"/>
      <c r="V321" s="140"/>
      <c r="W321" s="140"/>
      <c r="X321" s="140"/>
      <c r="Y321" s="140"/>
    </row>
    <row r="322" spans="1:25" ht="13.5" customHeight="1">
      <c r="A322" s="141" t="s">
        <v>671</v>
      </c>
      <c r="B322" s="141" t="s">
        <v>675</v>
      </c>
      <c r="C322" s="141" t="s">
        <v>374</v>
      </c>
      <c r="D322" s="141" t="s">
        <v>162</v>
      </c>
      <c r="E322" s="141" t="s">
        <v>589</v>
      </c>
      <c r="F322" s="141" t="s">
        <v>527</v>
      </c>
      <c r="G322" s="141" t="s">
        <v>374</v>
      </c>
      <c r="H322" s="142">
        <v>0.5</v>
      </c>
      <c r="I322" s="142">
        <v>0.5</v>
      </c>
      <c r="J322" s="140"/>
      <c r="K322" s="143">
        <v>0.15</v>
      </c>
      <c r="L322" s="140"/>
      <c r="M322" s="143">
        <f t="shared" si="4"/>
        <v>0.35</v>
      </c>
      <c r="N322" s="140"/>
      <c r="O322" s="140"/>
      <c r="P322" s="140"/>
      <c r="Q322" s="140"/>
      <c r="R322" s="142"/>
      <c r="S322" s="140"/>
      <c r="T322" s="140"/>
      <c r="U322" s="140"/>
      <c r="V322" s="140"/>
      <c r="W322" s="140"/>
      <c r="X322" s="140"/>
      <c r="Y322" s="140"/>
    </row>
    <row r="323" spans="1:25" ht="13.5" customHeight="1">
      <c r="A323" s="141" t="s">
        <v>671</v>
      </c>
      <c r="B323" s="141" t="s">
        <v>675</v>
      </c>
      <c r="C323" s="141" t="s">
        <v>374</v>
      </c>
      <c r="D323" s="141" t="s">
        <v>164</v>
      </c>
      <c r="E323" s="141" t="s">
        <v>620</v>
      </c>
      <c r="F323" s="141" t="s">
        <v>527</v>
      </c>
      <c r="G323" s="141" t="s">
        <v>374</v>
      </c>
      <c r="H323" s="142">
        <v>26.05</v>
      </c>
      <c r="I323" s="142">
        <v>26.05</v>
      </c>
      <c r="J323" s="140"/>
      <c r="K323" s="143">
        <v>7.82</v>
      </c>
      <c r="L323" s="140"/>
      <c r="M323" s="143">
        <f t="shared" si="4"/>
        <v>18.23</v>
      </c>
      <c r="N323" s="140"/>
      <c r="O323" s="140"/>
      <c r="P323" s="140"/>
      <c r="Q323" s="140"/>
      <c r="R323" s="142"/>
      <c r="S323" s="140"/>
      <c r="T323" s="140"/>
      <c r="U323" s="140"/>
      <c r="V323" s="140"/>
      <c r="W323" s="140"/>
      <c r="X323" s="140"/>
      <c r="Y323" s="140"/>
    </row>
    <row r="324" spans="1:25" ht="13.5" customHeight="1">
      <c r="A324" s="141" t="s">
        <v>671</v>
      </c>
      <c r="B324" s="141" t="s">
        <v>675</v>
      </c>
      <c r="C324" s="141" t="s">
        <v>374</v>
      </c>
      <c r="D324" s="141" t="s">
        <v>166</v>
      </c>
      <c r="E324" s="141" t="s">
        <v>576</v>
      </c>
      <c r="F324" s="141" t="s">
        <v>527</v>
      </c>
      <c r="G324" s="141" t="s">
        <v>374</v>
      </c>
      <c r="H324" s="142">
        <v>13.35</v>
      </c>
      <c r="I324" s="142">
        <v>13.35</v>
      </c>
      <c r="J324" s="140"/>
      <c r="K324" s="143">
        <v>4.01</v>
      </c>
      <c r="L324" s="140"/>
      <c r="M324" s="143">
        <f t="shared" si="4"/>
        <v>9.34</v>
      </c>
      <c r="N324" s="140"/>
      <c r="O324" s="140"/>
      <c r="P324" s="140"/>
      <c r="Q324" s="140"/>
      <c r="R324" s="142"/>
      <c r="S324" s="140"/>
      <c r="T324" s="140"/>
      <c r="U324" s="140"/>
      <c r="V324" s="140"/>
      <c r="W324" s="140"/>
      <c r="X324" s="140"/>
      <c r="Y324" s="140"/>
    </row>
    <row r="325" spans="1:25" ht="13.5" customHeight="1">
      <c r="A325" s="141" t="s">
        <v>671</v>
      </c>
      <c r="B325" s="141" t="s">
        <v>676</v>
      </c>
      <c r="C325" s="141" t="s">
        <v>529</v>
      </c>
      <c r="D325" s="141" t="s">
        <v>164</v>
      </c>
      <c r="E325" s="141" t="s">
        <v>620</v>
      </c>
      <c r="F325" s="141" t="s">
        <v>530</v>
      </c>
      <c r="G325" s="141" t="s">
        <v>333</v>
      </c>
      <c r="H325" s="142">
        <v>21.24</v>
      </c>
      <c r="I325" s="142">
        <v>21.24</v>
      </c>
      <c r="J325" s="140"/>
      <c r="K325" s="143">
        <v>6.37</v>
      </c>
      <c r="L325" s="140"/>
      <c r="M325" s="143">
        <f t="shared" si="4"/>
        <v>14.869999999999997</v>
      </c>
      <c r="N325" s="140"/>
      <c r="O325" s="140"/>
      <c r="P325" s="140"/>
      <c r="Q325" s="140"/>
      <c r="R325" s="142"/>
      <c r="S325" s="140"/>
      <c r="T325" s="140"/>
      <c r="U325" s="140"/>
      <c r="V325" s="140"/>
      <c r="W325" s="140"/>
      <c r="X325" s="140"/>
      <c r="Y325" s="140"/>
    </row>
    <row r="326" spans="1:25" ht="13.5" customHeight="1">
      <c r="A326" s="141" t="s">
        <v>671</v>
      </c>
      <c r="B326" s="141" t="s">
        <v>676</v>
      </c>
      <c r="C326" s="141" t="s">
        <v>529</v>
      </c>
      <c r="D326" s="141" t="s">
        <v>164</v>
      </c>
      <c r="E326" s="141" t="s">
        <v>620</v>
      </c>
      <c r="F326" s="141" t="s">
        <v>531</v>
      </c>
      <c r="G326" s="141" t="s">
        <v>312</v>
      </c>
      <c r="H326" s="142">
        <v>0.89</v>
      </c>
      <c r="I326" s="142">
        <v>0.89</v>
      </c>
      <c r="J326" s="140"/>
      <c r="K326" s="143">
        <v>0.27</v>
      </c>
      <c r="L326" s="140"/>
      <c r="M326" s="143">
        <f t="shared" si="4"/>
        <v>0.62</v>
      </c>
      <c r="N326" s="140"/>
      <c r="O326" s="140"/>
      <c r="P326" s="140"/>
      <c r="Q326" s="140"/>
      <c r="R326" s="142"/>
      <c r="S326" s="140"/>
      <c r="T326" s="140"/>
      <c r="U326" s="140"/>
      <c r="V326" s="140"/>
      <c r="W326" s="140"/>
      <c r="X326" s="140"/>
      <c r="Y326" s="140"/>
    </row>
    <row r="327" spans="1:25" ht="13.5" customHeight="1">
      <c r="A327" s="141" t="s">
        <v>671</v>
      </c>
      <c r="B327" s="141" t="s">
        <v>677</v>
      </c>
      <c r="C327" s="141" t="s">
        <v>582</v>
      </c>
      <c r="D327" s="141" t="s">
        <v>164</v>
      </c>
      <c r="E327" s="141" t="s">
        <v>620</v>
      </c>
      <c r="F327" s="141" t="s">
        <v>583</v>
      </c>
      <c r="G327" s="141" t="s">
        <v>299</v>
      </c>
      <c r="H327" s="142">
        <v>107.18</v>
      </c>
      <c r="I327" s="142">
        <v>107.18</v>
      </c>
      <c r="J327" s="140"/>
      <c r="K327" s="143">
        <v>32.15</v>
      </c>
      <c r="L327" s="140"/>
      <c r="M327" s="143">
        <f t="shared" si="4"/>
        <v>75.03</v>
      </c>
      <c r="N327" s="140"/>
      <c r="O327" s="140"/>
      <c r="P327" s="140"/>
      <c r="Q327" s="140"/>
      <c r="R327" s="142"/>
      <c r="S327" s="140"/>
      <c r="T327" s="140"/>
      <c r="U327" s="140"/>
      <c r="V327" s="140"/>
      <c r="W327" s="140"/>
      <c r="X327" s="140"/>
      <c r="Y327" s="140"/>
    </row>
    <row r="328" spans="1:25" ht="13.5" customHeight="1">
      <c r="A328" s="141" t="s">
        <v>671</v>
      </c>
      <c r="B328" s="141" t="s">
        <v>677</v>
      </c>
      <c r="C328" s="141" t="s">
        <v>582</v>
      </c>
      <c r="D328" s="141" t="s">
        <v>166</v>
      </c>
      <c r="E328" s="141" t="s">
        <v>576</v>
      </c>
      <c r="F328" s="141" t="s">
        <v>583</v>
      </c>
      <c r="G328" s="141" t="s">
        <v>299</v>
      </c>
      <c r="H328" s="142">
        <v>32.26</v>
      </c>
      <c r="I328" s="142">
        <v>32.26</v>
      </c>
      <c r="J328" s="140"/>
      <c r="K328" s="143">
        <v>9.68</v>
      </c>
      <c r="L328" s="140"/>
      <c r="M328" s="143">
        <f t="shared" si="4"/>
        <v>22.58</v>
      </c>
      <c r="N328" s="140"/>
      <c r="O328" s="140"/>
      <c r="P328" s="140"/>
      <c r="Q328" s="140"/>
      <c r="R328" s="142"/>
      <c r="S328" s="140"/>
      <c r="T328" s="140"/>
      <c r="U328" s="140"/>
      <c r="V328" s="140"/>
      <c r="W328" s="140"/>
      <c r="X328" s="140"/>
      <c r="Y328" s="140"/>
    </row>
    <row r="329" spans="1:25" ht="13.5" customHeight="1">
      <c r="A329" s="141" t="s">
        <v>671</v>
      </c>
      <c r="B329" s="141" t="s">
        <v>678</v>
      </c>
      <c r="C329" s="141" t="s">
        <v>547</v>
      </c>
      <c r="D329" s="141" t="s">
        <v>200</v>
      </c>
      <c r="E329" s="141" t="s">
        <v>548</v>
      </c>
      <c r="F329" s="141" t="s">
        <v>549</v>
      </c>
      <c r="G329" s="141" t="s">
        <v>401</v>
      </c>
      <c r="H329" s="142">
        <v>13.4</v>
      </c>
      <c r="I329" s="142">
        <v>13.4</v>
      </c>
      <c r="J329" s="140"/>
      <c r="K329" s="143">
        <v>4.02</v>
      </c>
      <c r="L329" s="140"/>
      <c r="M329" s="143">
        <f t="shared" si="4"/>
        <v>9.38</v>
      </c>
      <c r="N329" s="140"/>
      <c r="O329" s="140"/>
      <c r="P329" s="140"/>
      <c r="Q329" s="140"/>
      <c r="R329" s="142"/>
      <c r="S329" s="140"/>
      <c r="T329" s="140"/>
      <c r="U329" s="140"/>
      <c r="V329" s="140"/>
      <c r="W329" s="140"/>
      <c r="X329" s="140"/>
      <c r="Y329" s="140"/>
    </row>
    <row r="330" spans="1:25" ht="13.5" customHeight="1">
      <c r="A330" s="141" t="s">
        <v>671</v>
      </c>
      <c r="B330" s="141" t="s">
        <v>679</v>
      </c>
      <c r="C330" s="141" t="s">
        <v>543</v>
      </c>
      <c r="D330" s="141" t="s">
        <v>162</v>
      </c>
      <c r="E330" s="141" t="s">
        <v>589</v>
      </c>
      <c r="F330" s="141" t="s">
        <v>507</v>
      </c>
      <c r="G330" s="141" t="s">
        <v>294</v>
      </c>
      <c r="H330" s="142">
        <v>1.8</v>
      </c>
      <c r="I330" s="142">
        <v>1.8</v>
      </c>
      <c r="J330" s="140"/>
      <c r="K330" s="143">
        <v>0.54</v>
      </c>
      <c r="L330" s="140"/>
      <c r="M330" s="143">
        <f aca="true" t="shared" si="5" ref="M330:M393">H330-K330</f>
        <v>1.26</v>
      </c>
      <c r="N330" s="140"/>
      <c r="O330" s="140"/>
      <c r="P330" s="140"/>
      <c r="Q330" s="140"/>
      <c r="R330" s="142"/>
      <c r="S330" s="140"/>
      <c r="T330" s="140"/>
      <c r="U330" s="140"/>
      <c r="V330" s="140"/>
      <c r="W330" s="140"/>
      <c r="X330" s="140"/>
      <c r="Y330" s="140"/>
    </row>
    <row r="331" spans="1:25" ht="13.5" customHeight="1">
      <c r="A331" s="141" t="s">
        <v>671</v>
      </c>
      <c r="B331" s="141" t="s">
        <v>679</v>
      </c>
      <c r="C331" s="141" t="s">
        <v>543</v>
      </c>
      <c r="D331" s="141" t="s">
        <v>164</v>
      </c>
      <c r="E331" s="141" t="s">
        <v>620</v>
      </c>
      <c r="F331" s="141" t="s">
        <v>507</v>
      </c>
      <c r="G331" s="141" t="s">
        <v>294</v>
      </c>
      <c r="H331" s="142">
        <v>68.4</v>
      </c>
      <c r="I331" s="142">
        <v>68.4</v>
      </c>
      <c r="J331" s="140"/>
      <c r="K331" s="143">
        <v>20.52</v>
      </c>
      <c r="L331" s="140"/>
      <c r="M331" s="143">
        <f t="shared" si="5"/>
        <v>47.88000000000001</v>
      </c>
      <c r="N331" s="140"/>
      <c r="O331" s="140"/>
      <c r="P331" s="140"/>
      <c r="Q331" s="140"/>
      <c r="R331" s="142"/>
      <c r="S331" s="140"/>
      <c r="T331" s="140"/>
      <c r="U331" s="140"/>
      <c r="V331" s="140"/>
      <c r="W331" s="140"/>
      <c r="X331" s="140"/>
      <c r="Y331" s="140"/>
    </row>
    <row r="332" spans="1:25" ht="13.5" customHeight="1">
      <c r="A332" s="141" t="s">
        <v>671</v>
      </c>
      <c r="B332" s="141" t="s">
        <v>679</v>
      </c>
      <c r="C332" s="141" t="s">
        <v>543</v>
      </c>
      <c r="D332" s="141" t="s">
        <v>166</v>
      </c>
      <c r="E332" s="141" t="s">
        <v>576</v>
      </c>
      <c r="F332" s="141" t="s">
        <v>507</v>
      </c>
      <c r="G332" s="141" t="s">
        <v>294</v>
      </c>
      <c r="H332" s="142">
        <v>36.24</v>
      </c>
      <c r="I332" s="142">
        <v>36.24</v>
      </c>
      <c r="J332" s="140"/>
      <c r="K332" s="143">
        <v>10.87</v>
      </c>
      <c r="L332" s="140"/>
      <c r="M332" s="143">
        <f t="shared" si="5"/>
        <v>25.370000000000005</v>
      </c>
      <c r="N332" s="140"/>
      <c r="O332" s="140"/>
      <c r="P332" s="140"/>
      <c r="Q332" s="140"/>
      <c r="R332" s="142"/>
      <c r="S332" s="140"/>
      <c r="T332" s="140"/>
      <c r="U332" s="140"/>
      <c r="V332" s="140"/>
      <c r="W332" s="140"/>
      <c r="X332" s="140"/>
      <c r="Y332" s="140"/>
    </row>
    <row r="333" spans="1:25" ht="13.5" customHeight="1">
      <c r="A333" s="141" t="s">
        <v>671</v>
      </c>
      <c r="B333" s="141" t="s">
        <v>680</v>
      </c>
      <c r="C333" s="141" t="s">
        <v>545</v>
      </c>
      <c r="D333" s="141" t="s">
        <v>162</v>
      </c>
      <c r="E333" s="141" t="s">
        <v>589</v>
      </c>
      <c r="F333" s="141" t="s">
        <v>536</v>
      </c>
      <c r="G333" s="141" t="s">
        <v>305</v>
      </c>
      <c r="H333" s="142">
        <v>3.79</v>
      </c>
      <c r="I333" s="142">
        <v>3.79</v>
      </c>
      <c r="J333" s="140"/>
      <c r="K333" s="143">
        <v>1.14</v>
      </c>
      <c r="L333" s="140"/>
      <c r="M333" s="143">
        <f t="shared" si="5"/>
        <v>2.6500000000000004</v>
      </c>
      <c r="N333" s="140"/>
      <c r="O333" s="140"/>
      <c r="P333" s="140"/>
      <c r="Q333" s="140"/>
      <c r="R333" s="142"/>
      <c r="S333" s="140"/>
      <c r="T333" s="140"/>
      <c r="U333" s="140"/>
      <c r="V333" s="140"/>
      <c r="W333" s="140"/>
      <c r="X333" s="140"/>
      <c r="Y333" s="140"/>
    </row>
    <row r="334" spans="1:25" ht="13.5" customHeight="1">
      <c r="A334" s="141" t="s">
        <v>671</v>
      </c>
      <c r="B334" s="141" t="s">
        <v>680</v>
      </c>
      <c r="C334" s="141" t="s">
        <v>545</v>
      </c>
      <c r="D334" s="141" t="s">
        <v>164</v>
      </c>
      <c r="E334" s="141" t="s">
        <v>620</v>
      </c>
      <c r="F334" s="141" t="s">
        <v>536</v>
      </c>
      <c r="G334" s="141" t="s">
        <v>305</v>
      </c>
      <c r="H334" s="142">
        <v>134.07</v>
      </c>
      <c r="I334" s="142">
        <v>134.07</v>
      </c>
      <c r="J334" s="140"/>
      <c r="K334" s="143">
        <v>40.22</v>
      </c>
      <c r="L334" s="140"/>
      <c r="M334" s="143">
        <f t="shared" si="5"/>
        <v>93.85</v>
      </c>
      <c r="N334" s="140"/>
      <c r="O334" s="140"/>
      <c r="P334" s="140"/>
      <c r="Q334" s="140"/>
      <c r="R334" s="142"/>
      <c r="S334" s="140"/>
      <c r="T334" s="140"/>
      <c r="U334" s="140"/>
      <c r="V334" s="140"/>
      <c r="W334" s="140"/>
      <c r="X334" s="140"/>
      <c r="Y334" s="140"/>
    </row>
    <row r="335" spans="1:25" ht="13.5" customHeight="1">
      <c r="A335" s="141" t="s">
        <v>671</v>
      </c>
      <c r="B335" s="141" t="s">
        <v>680</v>
      </c>
      <c r="C335" s="141" t="s">
        <v>545</v>
      </c>
      <c r="D335" s="141" t="s">
        <v>166</v>
      </c>
      <c r="E335" s="141" t="s">
        <v>576</v>
      </c>
      <c r="F335" s="141" t="s">
        <v>536</v>
      </c>
      <c r="G335" s="141" t="s">
        <v>305</v>
      </c>
      <c r="H335" s="142">
        <v>75.89</v>
      </c>
      <c r="I335" s="142">
        <v>75.89</v>
      </c>
      <c r="J335" s="140"/>
      <c r="K335" s="143">
        <v>22.77</v>
      </c>
      <c r="L335" s="140"/>
      <c r="M335" s="143">
        <f t="shared" si="5"/>
        <v>53.120000000000005</v>
      </c>
      <c r="N335" s="140"/>
      <c r="O335" s="140"/>
      <c r="P335" s="140"/>
      <c r="Q335" s="140"/>
      <c r="R335" s="142"/>
      <c r="S335" s="140"/>
      <c r="T335" s="140"/>
      <c r="U335" s="140"/>
      <c r="V335" s="140"/>
      <c r="W335" s="140"/>
      <c r="X335" s="140"/>
      <c r="Y335" s="140"/>
    </row>
    <row r="336" spans="1:25" ht="13.5" customHeight="1">
      <c r="A336" s="141" t="s">
        <v>681</v>
      </c>
      <c r="B336" s="141" t="s">
        <v>682</v>
      </c>
      <c r="C336" s="141" t="s">
        <v>534</v>
      </c>
      <c r="D336" s="141" t="s">
        <v>162</v>
      </c>
      <c r="E336" s="141" t="s">
        <v>589</v>
      </c>
      <c r="F336" s="141" t="s">
        <v>506</v>
      </c>
      <c r="G336" s="141" t="s">
        <v>291</v>
      </c>
      <c r="H336" s="142">
        <v>9.06</v>
      </c>
      <c r="I336" s="142">
        <v>9.06</v>
      </c>
      <c r="J336" s="140"/>
      <c r="K336" s="143">
        <v>2.72</v>
      </c>
      <c r="L336" s="140"/>
      <c r="M336" s="143">
        <f t="shared" si="5"/>
        <v>6.34</v>
      </c>
      <c r="N336" s="140"/>
      <c r="O336" s="140"/>
      <c r="P336" s="140"/>
      <c r="Q336" s="140"/>
      <c r="R336" s="142"/>
      <c r="S336" s="140"/>
      <c r="T336" s="140"/>
      <c r="U336" s="140"/>
      <c r="V336" s="140"/>
      <c r="W336" s="140"/>
      <c r="X336" s="140"/>
      <c r="Y336" s="140"/>
    </row>
    <row r="337" spans="1:25" ht="13.5" customHeight="1">
      <c r="A337" s="141" t="s">
        <v>681</v>
      </c>
      <c r="B337" s="141" t="s">
        <v>682</v>
      </c>
      <c r="C337" s="141" t="s">
        <v>534</v>
      </c>
      <c r="D337" s="141" t="s">
        <v>162</v>
      </c>
      <c r="E337" s="141" t="s">
        <v>589</v>
      </c>
      <c r="F337" s="141" t="s">
        <v>507</v>
      </c>
      <c r="G337" s="141" t="s">
        <v>294</v>
      </c>
      <c r="H337" s="142">
        <v>3.49</v>
      </c>
      <c r="I337" s="142">
        <v>3.49</v>
      </c>
      <c r="J337" s="140"/>
      <c r="K337" s="143">
        <v>1.05</v>
      </c>
      <c r="L337" s="140"/>
      <c r="M337" s="143">
        <f t="shared" si="5"/>
        <v>2.4400000000000004</v>
      </c>
      <c r="N337" s="140"/>
      <c r="O337" s="140"/>
      <c r="P337" s="140"/>
      <c r="Q337" s="140"/>
      <c r="R337" s="142"/>
      <c r="S337" s="140"/>
      <c r="T337" s="140"/>
      <c r="U337" s="140"/>
      <c r="V337" s="140"/>
      <c r="W337" s="140"/>
      <c r="X337" s="140"/>
      <c r="Y337" s="140"/>
    </row>
    <row r="338" spans="1:25" ht="13.5" customHeight="1">
      <c r="A338" s="141" t="s">
        <v>681</v>
      </c>
      <c r="B338" s="141" t="s">
        <v>682</v>
      </c>
      <c r="C338" s="141" t="s">
        <v>534</v>
      </c>
      <c r="D338" s="141" t="s">
        <v>162</v>
      </c>
      <c r="E338" s="141" t="s">
        <v>589</v>
      </c>
      <c r="F338" s="141" t="s">
        <v>508</v>
      </c>
      <c r="G338" s="141" t="s">
        <v>297</v>
      </c>
      <c r="H338" s="142">
        <v>0.75</v>
      </c>
      <c r="I338" s="142">
        <v>0.75</v>
      </c>
      <c r="J338" s="140"/>
      <c r="K338" s="143">
        <v>0.23</v>
      </c>
      <c r="L338" s="140"/>
      <c r="M338" s="143">
        <f t="shared" si="5"/>
        <v>0.52</v>
      </c>
      <c r="N338" s="140"/>
      <c r="O338" s="140"/>
      <c r="P338" s="140"/>
      <c r="Q338" s="140"/>
      <c r="R338" s="142"/>
      <c r="S338" s="140"/>
      <c r="T338" s="140"/>
      <c r="U338" s="140"/>
      <c r="V338" s="140"/>
      <c r="W338" s="140"/>
      <c r="X338" s="140"/>
      <c r="Y338" s="140"/>
    </row>
    <row r="339" spans="1:25" ht="13.5" customHeight="1">
      <c r="A339" s="141" t="s">
        <v>681</v>
      </c>
      <c r="B339" s="141" t="s">
        <v>682</v>
      </c>
      <c r="C339" s="141" t="s">
        <v>534</v>
      </c>
      <c r="D339" s="141" t="s">
        <v>162</v>
      </c>
      <c r="E339" s="141" t="s">
        <v>589</v>
      </c>
      <c r="F339" s="141" t="s">
        <v>536</v>
      </c>
      <c r="G339" s="141" t="s">
        <v>305</v>
      </c>
      <c r="H339" s="142">
        <v>10.9</v>
      </c>
      <c r="I339" s="142">
        <v>10.9</v>
      </c>
      <c r="J339" s="140"/>
      <c r="K339" s="143">
        <v>3.27</v>
      </c>
      <c r="L339" s="140"/>
      <c r="M339" s="143">
        <f t="shared" si="5"/>
        <v>7.630000000000001</v>
      </c>
      <c r="N339" s="140"/>
      <c r="O339" s="140"/>
      <c r="P339" s="140"/>
      <c r="Q339" s="140"/>
      <c r="R339" s="142"/>
      <c r="S339" s="140"/>
      <c r="T339" s="140"/>
      <c r="U339" s="140"/>
      <c r="V339" s="140"/>
      <c r="W339" s="140"/>
      <c r="X339" s="140"/>
      <c r="Y339" s="140"/>
    </row>
    <row r="340" spans="1:25" ht="13.5" customHeight="1">
      <c r="A340" s="141" t="s">
        <v>681</v>
      </c>
      <c r="B340" s="141" t="s">
        <v>682</v>
      </c>
      <c r="C340" s="141" t="s">
        <v>534</v>
      </c>
      <c r="D340" s="141" t="s">
        <v>164</v>
      </c>
      <c r="E340" s="141" t="s">
        <v>620</v>
      </c>
      <c r="F340" s="141" t="s">
        <v>506</v>
      </c>
      <c r="G340" s="141" t="s">
        <v>291</v>
      </c>
      <c r="H340" s="142">
        <v>588.85</v>
      </c>
      <c r="I340" s="142">
        <v>588.85</v>
      </c>
      <c r="J340" s="140"/>
      <c r="K340" s="143">
        <v>176.66</v>
      </c>
      <c r="L340" s="140"/>
      <c r="M340" s="143">
        <f t="shared" si="5"/>
        <v>412.19000000000005</v>
      </c>
      <c r="N340" s="140"/>
      <c r="O340" s="140"/>
      <c r="P340" s="140"/>
      <c r="Q340" s="140"/>
      <c r="R340" s="142"/>
      <c r="S340" s="140"/>
      <c r="T340" s="140"/>
      <c r="U340" s="140"/>
      <c r="V340" s="140"/>
      <c r="W340" s="140"/>
      <c r="X340" s="140"/>
      <c r="Y340" s="140"/>
    </row>
    <row r="341" spans="1:25" ht="13.5" customHeight="1">
      <c r="A341" s="141" t="s">
        <v>681</v>
      </c>
      <c r="B341" s="141" t="s">
        <v>682</v>
      </c>
      <c r="C341" s="141" t="s">
        <v>534</v>
      </c>
      <c r="D341" s="141" t="s">
        <v>164</v>
      </c>
      <c r="E341" s="141" t="s">
        <v>620</v>
      </c>
      <c r="F341" s="141" t="s">
        <v>507</v>
      </c>
      <c r="G341" s="141" t="s">
        <v>294</v>
      </c>
      <c r="H341" s="142">
        <v>131.85</v>
      </c>
      <c r="I341" s="142">
        <v>131.85</v>
      </c>
      <c r="J341" s="140"/>
      <c r="K341" s="143">
        <v>39.56</v>
      </c>
      <c r="L341" s="140"/>
      <c r="M341" s="143">
        <f t="shared" si="5"/>
        <v>92.28999999999999</v>
      </c>
      <c r="N341" s="140"/>
      <c r="O341" s="140"/>
      <c r="P341" s="140"/>
      <c r="Q341" s="140"/>
      <c r="R341" s="142"/>
      <c r="S341" s="140"/>
      <c r="T341" s="140"/>
      <c r="U341" s="140"/>
      <c r="V341" s="140"/>
      <c r="W341" s="140"/>
      <c r="X341" s="140"/>
      <c r="Y341" s="140"/>
    </row>
    <row r="342" spans="1:25" ht="13.5" customHeight="1">
      <c r="A342" s="141" t="s">
        <v>681</v>
      </c>
      <c r="B342" s="141" t="s">
        <v>682</v>
      </c>
      <c r="C342" s="141" t="s">
        <v>534</v>
      </c>
      <c r="D342" s="141" t="s">
        <v>164</v>
      </c>
      <c r="E342" s="141" t="s">
        <v>620</v>
      </c>
      <c r="F342" s="141" t="s">
        <v>508</v>
      </c>
      <c r="G342" s="141" t="s">
        <v>297</v>
      </c>
      <c r="H342" s="142">
        <v>51.77</v>
      </c>
      <c r="I342" s="142">
        <v>51.77</v>
      </c>
      <c r="J342" s="140"/>
      <c r="K342" s="143">
        <v>15.53</v>
      </c>
      <c r="L342" s="140"/>
      <c r="M342" s="143">
        <f t="shared" si="5"/>
        <v>36.24</v>
      </c>
      <c r="N342" s="140"/>
      <c r="O342" s="140"/>
      <c r="P342" s="140"/>
      <c r="Q342" s="140"/>
      <c r="R342" s="142"/>
      <c r="S342" s="140"/>
      <c r="T342" s="140"/>
      <c r="U342" s="140"/>
      <c r="V342" s="140"/>
      <c r="W342" s="140"/>
      <c r="X342" s="140"/>
      <c r="Y342" s="140"/>
    </row>
    <row r="343" spans="1:25" ht="13.5" customHeight="1">
      <c r="A343" s="141" t="s">
        <v>681</v>
      </c>
      <c r="B343" s="141" t="s">
        <v>682</v>
      </c>
      <c r="C343" s="141" t="s">
        <v>534</v>
      </c>
      <c r="D343" s="141" t="s">
        <v>164</v>
      </c>
      <c r="E343" s="141" t="s">
        <v>620</v>
      </c>
      <c r="F343" s="141" t="s">
        <v>536</v>
      </c>
      <c r="G343" s="141" t="s">
        <v>305</v>
      </c>
      <c r="H343" s="142">
        <v>434.28</v>
      </c>
      <c r="I343" s="142">
        <v>434.28</v>
      </c>
      <c r="J343" s="140"/>
      <c r="K343" s="143">
        <v>130.28</v>
      </c>
      <c r="L343" s="140"/>
      <c r="M343" s="143">
        <f t="shared" si="5"/>
        <v>304</v>
      </c>
      <c r="N343" s="140"/>
      <c r="O343" s="140"/>
      <c r="P343" s="140"/>
      <c r="Q343" s="140"/>
      <c r="R343" s="142"/>
      <c r="S343" s="140"/>
      <c r="T343" s="140"/>
      <c r="U343" s="140"/>
      <c r="V343" s="140"/>
      <c r="W343" s="140"/>
      <c r="X343" s="140"/>
      <c r="Y343" s="140"/>
    </row>
    <row r="344" spans="1:25" ht="13.5" customHeight="1">
      <c r="A344" s="141" t="s">
        <v>681</v>
      </c>
      <c r="B344" s="141" t="s">
        <v>683</v>
      </c>
      <c r="C344" s="141" t="s">
        <v>293</v>
      </c>
      <c r="D344" s="141" t="s">
        <v>162</v>
      </c>
      <c r="E344" s="141" t="s">
        <v>589</v>
      </c>
      <c r="F344" s="141" t="s">
        <v>517</v>
      </c>
      <c r="G344" s="141" t="s">
        <v>322</v>
      </c>
      <c r="H344" s="142">
        <v>0.07</v>
      </c>
      <c r="I344" s="142">
        <v>0.07</v>
      </c>
      <c r="J344" s="140"/>
      <c r="K344" s="143">
        <v>0.02</v>
      </c>
      <c r="L344" s="140"/>
      <c r="M344" s="143">
        <f t="shared" si="5"/>
        <v>0.05</v>
      </c>
      <c r="N344" s="140"/>
      <c r="O344" s="140"/>
      <c r="P344" s="140"/>
      <c r="Q344" s="140"/>
      <c r="R344" s="142"/>
      <c r="S344" s="140"/>
      <c r="T344" s="140"/>
      <c r="U344" s="140"/>
      <c r="V344" s="140"/>
      <c r="W344" s="140"/>
      <c r="X344" s="140"/>
      <c r="Y344" s="140"/>
    </row>
    <row r="345" spans="1:25" ht="13.5" customHeight="1">
      <c r="A345" s="141" t="s">
        <v>681</v>
      </c>
      <c r="B345" s="141" t="s">
        <v>683</v>
      </c>
      <c r="C345" s="141" t="s">
        <v>293</v>
      </c>
      <c r="D345" s="141" t="s">
        <v>164</v>
      </c>
      <c r="E345" s="141" t="s">
        <v>620</v>
      </c>
      <c r="F345" s="141" t="s">
        <v>517</v>
      </c>
      <c r="G345" s="141" t="s">
        <v>322</v>
      </c>
      <c r="H345" s="142">
        <v>4.2</v>
      </c>
      <c r="I345" s="142">
        <v>4.2</v>
      </c>
      <c r="J345" s="140"/>
      <c r="K345" s="143">
        <v>1.26</v>
      </c>
      <c r="L345" s="140"/>
      <c r="M345" s="143">
        <f t="shared" si="5"/>
        <v>2.9400000000000004</v>
      </c>
      <c r="N345" s="140"/>
      <c r="O345" s="140"/>
      <c r="P345" s="140"/>
      <c r="Q345" s="140"/>
      <c r="R345" s="142"/>
      <c r="S345" s="140"/>
      <c r="T345" s="140"/>
      <c r="U345" s="140"/>
      <c r="V345" s="140"/>
      <c r="W345" s="140"/>
      <c r="X345" s="140"/>
      <c r="Y345" s="140"/>
    </row>
    <row r="346" spans="1:25" ht="13.5" customHeight="1">
      <c r="A346" s="141" t="s">
        <v>681</v>
      </c>
      <c r="B346" s="141" t="s">
        <v>683</v>
      </c>
      <c r="C346" s="141" t="s">
        <v>293</v>
      </c>
      <c r="D346" s="141" t="s">
        <v>196</v>
      </c>
      <c r="E346" s="141" t="s">
        <v>510</v>
      </c>
      <c r="F346" s="141" t="s">
        <v>511</v>
      </c>
      <c r="G346" s="141" t="s">
        <v>308</v>
      </c>
      <c r="H346" s="142">
        <v>211.8</v>
      </c>
      <c r="I346" s="142">
        <v>211.8</v>
      </c>
      <c r="J346" s="140"/>
      <c r="K346" s="143">
        <v>63.54</v>
      </c>
      <c r="L346" s="140"/>
      <c r="M346" s="143">
        <f t="shared" si="5"/>
        <v>148.26000000000002</v>
      </c>
      <c r="N346" s="140"/>
      <c r="O346" s="140"/>
      <c r="P346" s="140"/>
      <c r="Q346" s="140"/>
      <c r="R346" s="142"/>
      <c r="S346" s="140"/>
      <c r="T346" s="140"/>
      <c r="U346" s="140"/>
      <c r="V346" s="140"/>
      <c r="W346" s="140"/>
      <c r="X346" s="140"/>
      <c r="Y346" s="140"/>
    </row>
    <row r="347" spans="1:25" ht="13.5" customHeight="1">
      <c r="A347" s="141" t="s">
        <v>681</v>
      </c>
      <c r="B347" s="141" t="s">
        <v>683</v>
      </c>
      <c r="C347" s="141" t="s">
        <v>293</v>
      </c>
      <c r="D347" s="141" t="s">
        <v>208</v>
      </c>
      <c r="E347" s="141" t="s">
        <v>538</v>
      </c>
      <c r="F347" s="141" t="s">
        <v>513</v>
      </c>
      <c r="G347" s="141" t="s">
        <v>314</v>
      </c>
      <c r="H347" s="142">
        <v>109.95</v>
      </c>
      <c r="I347" s="142">
        <v>109.95</v>
      </c>
      <c r="J347" s="140"/>
      <c r="K347" s="143">
        <v>32.99</v>
      </c>
      <c r="L347" s="140"/>
      <c r="M347" s="143">
        <f t="shared" si="5"/>
        <v>76.96000000000001</v>
      </c>
      <c r="N347" s="140"/>
      <c r="O347" s="140"/>
      <c r="P347" s="140"/>
      <c r="Q347" s="140"/>
      <c r="R347" s="142"/>
      <c r="S347" s="140"/>
      <c r="T347" s="140"/>
      <c r="U347" s="140"/>
      <c r="V347" s="140"/>
      <c r="W347" s="140"/>
      <c r="X347" s="140"/>
      <c r="Y347" s="140"/>
    </row>
    <row r="348" spans="1:25" ht="13.5" customHeight="1">
      <c r="A348" s="141" t="s">
        <v>681</v>
      </c>
      <c r="B348" s="141" t="s">
        <v>683</v>
      </c>
      <c r="C348" s="141" t="s">
        <v>293</v>
      </c>
      <c r="D348" s="141" t="s">
        <v>210</v>
      </c>
      <c r="E348" s="141" t="s">
        <v>514</v>
      </c>
      <c r="F348" s="141" t="s">
        <v>515</v>
      </c>
      <c r="G348" s="141" t="s">
        <v>318</v>
      </c>
      <c r="H348" s="142">
        <v>53.3</v>
      </c>
      <c r="I348" s="142">
        <v>53.3</v>
      </c>
      <c r="J348" s="140"/>
      <c r="K348" s="143">
        <v>15.99</v>
      </c>
      <c r="L348" s="140"/>
      <c r="M348" s="143">
        <f t="shared" si="5"/>
        <v>37.309999999999995</v>
      </c>
      <c r="N348" s="140"/>
      <c r="O348" s="140"/>
      <c r="P348" s="140"/>
      <c r="Q348" s="140"/>
      <c r="R348" s="142"/>
      <c r="S348" s="140"/>
      <c r="T348" s="140"/>
      <c r="U348" s="140"/>
      <c r="V348" s="140"/>
      <c r="W348" s="140"/>
      <c r="X348" s="140"/>
      <c r="Y348" s="140"/>
    </row>
    <row r="349" spans="1:25" ht="13.5" customHeight="1">
      <c r="A349" s="141" t="s">
        <v>681</v>
      </c>
      <c r="B349" s="141" t="s">
        <v>683</v>
      </c>
      <c r="C349" s="141" t="s">
        <v>293</v>
      </c>
      <c r="D349" s="141" t="s">
        <v>212</v>
      </c>
      <c r="E349" s="141" t="s">
        <v>516</v>
      </c>
      <c r="F349" s="141" t="s">
        <v>517</v>
      </c>
      <c r="G349" s="141" t="s">
        <v>322</v>
      </c>
      <c r="H349" s="142">
        <v>3.67</v>
      </c>
      <c r="I349" s="142">
        <v>3.67</v>
      </c>
      <c r="J349" s="140"/>
      <c r="K349" s="143">
        <v>1.1</v>
      </c>
      <c r="L349" s="140"/>
      <c r="M349" s="143">
        <f t="shared" si="5"/>
        <v>2.57</v>
      </c>
      <c r="N349" s="140"/>
      <c r="O349" s="140"/>
      <c r="P349" s="140"/>
      <c r="Q349" s="140"/>
      <c r="R349" s="142"/>
      <c r="S349" s="140"/>
      <c r="T349" s="140"/>
      <c r="U349" s="140"/>
      <c r="V349" s="140"/>
      <c r="W349" s="140"/>
      <c r="X349" s="140"/>
      <c r="Y349" s="140"/>
    </row>
    <row r="350" spans="1:25" ht="13.5" customHeight="1">
      <c r="A350" s="141" t="s">
        <v>681</v>
      </c>
      <c r="B350" s="141" t="s">
        <v>684</v>
      </c>
      <c r="C350" s="141" t="s">
        <v>296</v>
      </c>
      <c r="D350" s="141" t="s">
        <v>218</v>
      </c>
      <c r="E350" s="141" t="s">
        <v>296</v>
      </c>
      <c r="F350" s="141" t="s">
        <v>519</v>
      </c>
      <c r="G350" s="141" t="s">
        <v>296</v>
      </c>
      <c r="H350" s="142">
        <v>135.09</v>
      </c>
      <c r="I350" s="142">
        <v>135.09</v>
      </c>
      <c r="J350" s="140"/>
      <c r="K350" s="143">
        <v>40.53</v>
      </c>
      <c r="L350" s="140"/>
      <c r="M350" s="143">
        <f t="shared" si="5"/>
        <v>94.56</v>
      </c>
      <c r="N350" s="140"/>
      <c r="O350" s="140"/>
      <c r="P350" s="140"/>
      <c r="Q350" s="140"/>
      <c r="R350" s="142"/>
      <c r="S350" s="140"/>
      <c r="T350" s="140"/>
      <c r="U350" s="140"/>
      <c r="V350" s="140"/>
      <c r="W350" s="140"/>
      <c r="X350" s="140"/>
      <c r="Y350" s="140"/>
    </row>
    <row r="351" spans="1:25" ht="13.5" customHeight="1">
      <c r="A351" s="141" t="s">
        <v>681</v>
      </c>
      <c r="B351" s="141" t="s">
        <v>685</v>
      </c>
      <c r="C351" s="141" t="s">
        <v>374</v>
      </c>
      <c r="D351" s="141" t="s">
        <v>162</v>
      </c>
      <c r="E351" s="141" t="s">
        <v>589</v>
      </c>
      <c r="F351" s="141" t="s">
        <v>527</v>
      </c>
      <c r="G351" s="141" t="s">
        <v>374</v>
      </c>
      <c r="H351" s="142">
        <v>0.5</v>
      </c>
      <c r="I351" s="142">
        <v>0.5</v>
      </c>
      <c r="J351" s="140"/>
      <c r="K351" s="143">
        <v>0.15</v>
      </c>
      <c r="L351" s="140"/>
      <c r="M351" s="143">
        <f t="shared" si="5"/>
        <v>0.35</v>
      </c>
      <c r="N351" s="140"/>
      <c r="O351" s="140"/>
      <c r="P351" s="140"/>
      <c r="Q351" s="140"/>
      <c r="R351" s="142"/>
      <c r="S351" s="140"/>
      <c r="T351" s="140"/>
      <c r="U351" s="140"/>
      <c r="V351" s="140"/>
      <c r="W351" s="140"/>
      <c r="X351" s="140"/>
      <c r="Y351" s="140"/>
    </row>
    <row r="352" spans="1:25" ht="13.5" customHeight="1">
      <c r="A352" s="141" t="s">
        <v>681</v>
      </c>
      <c r="B352" s="141" t="s">
        <v>685</v>
      </c>
      <c r="C352" s="141" t="s">
        <v>374</v>
      </c>
      <c r="D352" s="141" t="s">
        <v>164</v>
      </c>
      <c r="E352" s="141" t="s">
        <v>620</v>
      </c>
      <c r="F352" s="141" t="s">
        <v>527</v>
      </c>
      <c r="G352" s="141" t="s">
        <v>374</v>
      </c>
      <c r="H352" s="142">
        <v>24.78</v>
      </c>
      <c r="I352" s="142">
        <v>24.78</v>
      </c>
      <c r="J352" s="140"/>
      <c r="K352" s="143">
        <v>7.43</v>
      </c>
      <c r="L352" s="140"/>
      <c r="M352" s="143">
        <f t="shared" si="5"/>
        <v>17.35</v>
      </c>
      <c r="N352" s="140"/>
      <c r="O352" s="140"/>
      <c r="P352" s="140"/>
      <c r="Q352" s="140"/>
      <c r="R352" s="142"/>
      <c r="S352" s="140"/>
      <c r="T352" s="140"/>
      <c r="U352" s="140"/>
      <c r="V352" s="140"/>
      <c r="W352" s="140"/>
      <c r="X352" s="140"/>
      <c r="Y352" s="140"/>
    </row>
    <row r="353" spans="1:25" ht="13.5" customHeight="1">
      <c r="A353" s="141" t="s">
        <v>681</v>
      </c>
      <c r="B353" s="141" t="s">
        <v>686</v>
      </c>
      <c r="C353" s="141" t="s">
        <v>529</v>
      </c>
      <c r="D353" s="141" t="s">
        <v>164</v>
      </c>
      <c r="E353" s="141" t="s">
        <v>620</v>
      </c>
      <c r="F353" s="141" t="s">
        <v>530</v>
      </c>
      <c r="G353" s="141" t="s">
        <v>333</v>
      </c>
      <c r="H353" s="142">
        <v>15</v>
      </c>
      <c r="I353" s="142">
        <v>15</v>
      </c>
      <c r="J353" s="140"/>
      <c r="K353" s="143">
        <v>4.5</v>
      </c>
      <c r="L353" s="140"/>
      <c r="M353" s="143">
        <f t="shared" si="5"/>
        <v>10.5</v>
      </c>
      <c r="N353" s="140"/>
      <c r="O353" s="140"/>
      <c r="P353" s="140"/>
      <c r="Q353" s="140"/>
      <c r="R353" s="142"/>
      <c r="S353" s="140"/>
      <c r="T353" s="140"/>
      <c r="U353" s="140"/>
      <c r="V353" s="140"/>
      <c r="W353" s="140"/>
      <c r="X353" s="140"/>
      <c r="Y353" s="140"/>
    </row>
    <row r="354" spans="1:25" ht="13.5" customHeight="1">
      <c r="A354" s="141" t="s">
        <v>681</v>
      </c>
      <c r="B354" s="141" t="s">
        <v>686</v>
      </c>
      <c r="C354" s="141" t="s">
        <v>529</v>
      </c>
      <c r="D354" s="141" t="s">
        <v>164</v>
      </c>
      <c r="E354" s="141" t="s">
        <v>620</v>
      </c>
      <c r="F354" s="141" t="s">
        <v>531</v>
      </c>
      <c r="G354" s="141" t="s">
        <v>312</v>
      </c>
      <c r="H354" s="142">
        <v>0.63</v>
      </c>
      <c r="I354" s="142">
        <v>0.63</v>
      </c>
      <c r="J354" s="140"/>
      <c r="K354" s="143">
        <v>0.19</v>
      </c>
      <c r="L354" s="140"/>
      <c r="M354" s="143">
        <f t="shared" si="5"/>
        <v>0.44</v>
      </c>
      <c r="N354" s="140"/>
      <c r="O354" s="140"/>
      <c r="P354" s="140"/>
      <c r="Q354" s="140"/>
      <c r="R354" s="142"/>
      <c r="S354" s="140"/>
      <c r="T354" s="140"/>
      <c r="U354" s="140"/>
      <c r="V354" s="140"/>
      <c r="W354" s="140"/>
      <c r="X354" s="140"/>
      <c r="Y354" s="140"/>
    </row>
    <row r="355" spans="1:25" ht="13.5" customHeight="1">
      <c r="A355" s="141" t="s">
        <v>681</v>
      </c>
      <c r="B355" s="141" t="s">
        <v>687</v>
      </c>
      <c r="C355" s="141" t="s">
        <v>582</v>
      </c>
      <c r="D355" s="141" t="s">
        <v>164</v>
      </c>
      <c r="E355" s="141" t="s">
        <v>620</v>
      </c>
      <c r="F355" s="141" t="s">
        <v>583</v>
      </c>
      <c r="G355" s="141" t="s">
        <v>299</v>
      </c>
      <c r="H355" s="142">
        <v>129.79</v>
      </c>
      <c r="I355" s="142">
        <v>129.79</v>
      </c>
      <c r="J355" s="140"/>
      <c r="K355" s="143">
        <v>38.94</v>
      </c>
      <c r="L355" s="140"/>
      <c r="M355" s="143">
        <f t="shared" si="5"/>
        <v>90.85</v>
      </c>
      <c r="N355" s="140"/>
      <c r="O355" s="140"/>
      <c r="P355" s="140"/>
      <c r="Q355" s="140"/>
      <c r="R355" s="142"/>
      <c r="S355" s="140"/>
      <c r="T355" s="140"/>
      <c r="U355" s="140"/>
      <c r="V355" s="140"/>
      <c r="W355" s="140"/>
      <c r="X355" s="140"/>
      <c r="Y355" s="140"/>
    </row>
    <row r="356" spans="1:25" ht="13.5" customHeight="1">
      <c r="A356" s="141" t="s">
        <v>681</v>
      </c>
      <c r="B356" s="141" t="s">
        <v>688</v>
      </c>
      <c r="C356" s="141" t="s">
        <v>545</v>
      </c>
      <c r="D356" s="141" t="s">
        <v>162</v>
      </c>
      <c r="E356" s="141" t="s">
        <v>589</v>
      </c>
      <c r="F356" s="141" t="s">
        <v>536</v>
      </c>
      <c r="G356" s="141" t="s">
        <v>305</v>
      </c>
      <c r="H356" s="142">
        <v>3.79</v>
      </c>
      <c r="I356" s="142">
        <v>3.79</v>
      </c>
      <c r="J356" s="140"/>
      <c r="K356" s="143">
        <v>1.14</v>
      </c>
      <c r="L356" s="140"/>
      <c r="M356" s="143">
        <f t="shared" si="5"/>
        <v>2.6500000000000004</v>
      </c>
      <c r="N356" s="140"/>
      <c r="O356" s="140"/>
      <c r="P356" s="140"/>
      <c r="Q356" s="140"/>
      <c r="R356" s="142"/>
      <c r="S356" s="140"/>
      <c r="T356" s="140"/>
      <c r="U356" s="140"/>
      <c r="V356" s="140"/>
      <c r="W356" s="140"/>
      <c r="X356" s="140"/>
      <c r="Y356" s="140"/>
    </row>
    <row r="357" spans="1:25" ht="13.5" customHeight="1">
      <c r="A357" s="141" t="s">
        <v>681</v>
      </c>
      <c r="B357" s="141" t="s">
        <v>688</v>
      </c>
      <c r="C357" s="141" t="s">
        <v>545</v>
      </c>
      <c r="D357" s="141" t="s">
        <v>164</v>
      </c>
      <c r="E357" s="141" t="s">
        <v>620</v>
      </c>
      <c r="F357" s="141" t="s">
        <v>536</v>
      </c>
      <c r="G357" s="141" t="s">
        <v>305</v>
      </c>
      <c r="H357" s="142">
        <v>136.6</v>
      </c>
      <c r="I357" s="142">
        <v>136.6</v>
      </c>
      <c r="J357" s="140"/>
      <c r="K357" s="143">
        <v>40.98</v>
      </c>
      <c r="L357" s="140"/>
      <c r="M357" s="143">
        <f t="shared" si="5"/>
        <v>95.62</v>
      </c>
      <c r="N357" s="140"/>
      <c r="O357" s="140"/>
      <c r="P357" s="140"/>
      <c r="Q357" s="140"/>
      <c r="R357" s="142"/>
      <c r="S357" s="140"/>
      <c r="T357" s="140"/>
      <c r="U357" s="140"/>
      <c r="V357" s="140"/>
      <c r="W357" s="140"/>
      <c r="X357" s="140"/>
      <c r="Y357" s="140"/>
    </row>
    <row r="358" spans="1:25" ht="13.5" customHeight="1">
      <c r="A358" s="141" t="s">
        <v>681</v>
      </c>
      <c r="B358" s="141" t="s">
        <v>689</v>
      </c>
      <c r="C358" s="141" t="s">
        <v>543</v>
      </c>
      <c r="D358" s="141" t="s">
        <v>162</v>
      </c>
      <c r="E358" s="141" t="s">
        <v>589</v>
      </c>
      <c r="F358" s="141" t="s">
        <v>507</v>
      </c>
      <c r="G358" s="141" t="s">
        <v>294</v>
      </c>
      <c r="H358" s="142">
        <v>1.98</v>
      </c>
      <c r="I358" s="142">
        <v>1.98</v>
      </c>
      <c r="J358" s="140"/>
      <c r="K358" s="143">
        <v>0.59</v>
      </c>
      <c r="L358" s="140"/>
      <c r="M358" s="143">
        <f t="shared" si="5"/>
        <v>1.3900000000000001</v>
      </c>
      <c r="N358" s="140"/>
      <c r="O358" s="140"/>
      <c r="P358" s="140"/>
      <c r="Q358" s="140"/>
      <c r="R358" s="142"/>
      <c r="S358" s="140"/>
      <c r="T358" s="140"/>
      <c r="U358" s="140"/>
      <c r="V358" s="140"/>
      <c r="W358" s="140"/>
      <c r="X358" s="140"/>
      <c r="Y358" s="140"/>
    </row>
    <row r="359" spans="1:25" ht="13.5" customHeight="1">
      <c r="A359" s="141" t="s">
        <v>681</v>
      </c>
      <c r="B359" s="141" t="s">
        <v>689</v>
      </c>
      <c r="C359" s="141" t="s">
        <v>543</v>
      </c>
      <c r="D359" s="141" t="s">
        <v>164</v>
      </c>
      <c r="E359" s="141" t="s">
        <v>620</v>
      </c>
      <c r="F359" s="141" t="s">
        <v>507</v>
      </c>
      <c r="G359" s="141" t="s">
        <v>294</v>
      </c>
      <c r="H359" s="142">
        <v>80.7</v>
      </c>
      <c r="I359" s="142">
        <v>80.7</v>
      </c>
      <c r="J359" s="140"/>
      <c r="K359" s="143">
        <v>24.21</v>
      </c>
      <c r="L359" s="140"/>
      <c r="M359" s="143">
        <f t="shared" si="5"/>
        <v>56.49</v>
      </c>
      <c r="N359" s="140"/>
      <c r="O359" s="140"/>
      <c r="P359" s="140"/>
      <c r="Q359" s="140"/>
      <c r="R359" s="142"/>
      <c r="S359" s="140"/>
      <c r="T359" s="140"/>
      <c r="U359" s="140"/>
      <c r="V359" s="140"/>
      <c r="W359" s="140"/>
      <c r="X359" s="140"/>
      <c r="Y359" s="140"/>
    </row>
    <row r="360" spans="1:25" ht="13.5" customHeight="1">
      <c r="A360" s="141" t="s">
        <v>681</v>
      </c>
      <c r="B360" s="141" t="s">
        <v>690</v>
      </c>
      <c r="C360" s="141" t="s">
        <v>547</v>
      </c>
      <c r="D360" s="141" t="s">
        <v>200</v>
      </c>
      <c r="E360" s="141" t="s">
        <v>548</v>
      </c>
      <c r="F360" s="141" t="s">
        <v>549</v>
      </c>
      <c r="G360" s="141" t="s">
        <v>401</v>
      </c>
      <c r="H360" s="142">
        <v>5.86</v>
      </c>
      <c r="I360" s="142">
        <v>5.86</v>
      </c>
      <c r="J360" s="140"/>
      <c r="K360" s="143">
        <v>1.76</v>
      </c>
      <c r="L360" s="140"/>
      <c r="M360" s="143">
        <f t="shared" si="5"/>
        <v>4.1000000000000005</v>
      </c>
      <c r="N360" s="140"/>
      <c r="O360" s="140"/>
      <c r="P360" s="140"/>
      <c r="Q360" s="140"/>
      <c r="R360" s="142"/>
      <c r="S360" s="140"/>
      <c r="T360" s="140"/>
      <c r="U360" s="140"/>
      <c r="V360" s="140"/>
      <c r="W360" s="140"/>
      <c r="X360" s="140"/>
      <c r="Y360" s="140"/>
    </row>
    <row r="361" spans="1:25" ht="13.5" customHeight="1">
      <c r="A361" s="141" t="s">
        <v>691</v>
      </c>
      <c r="B361" s="141" t="s">
        <v>692</v>
      </c>
      <c r="C361" s="141" t="s">
        <v>534</v>
      </c>
      <c r="D361" s="141" t="s">
        <v>162</v>
      </c>
      <c r="E361" s="141" t="s">
        <v>589</v>
      </c>
      <c r="F361" s="141" t="s">
        <v>506</v>
      </c>
      <c r="G361" s="141" t="s">
        <v>291</v>
      </c>
      <c r="H361" s="142">
        <v>9.43</v>
      </c>
      <c r="I361" s="142">
        <v>9.43</v>
      </c>
      <c r="J361" s="140"/>
      <c r="K361" s="143">
        <v>2.83</v>
      </c>
      <c r="L361" s="140"/>
      <c r="M361" s="143">
        <f t="shared" si="5"/>
        <v>6.6</v>
      </c>
      <c r="N361" s="140"/>
      <c r="O361" s="140"/>
      <c r="P361" s="140"/>
      <c r="Q361" s="140"/>
      <c r="R361" s="142"/>
      <c r="S361" s="140"/>
      <c r="T361" s="140"/>
      <c r="U361" s="140"/>
      <c r="V361" s="140"/>
      <c r="W361" s="140"/>
      <c r="X361" s="140"/>
      <c r="Y361" s="140"/>
    </row>
    <row r="362" spans="1:25" ht="13.5" customHeight="1">
      <c r="A362" s="141" t="s">
        <v>691</v>
      </c>
      <c r="B362" s="141" t="s">
        <v>692</v>
      </c>
      <c r="C362" s="141" t="s">
        <v>534</v>
      </c>
      <c r="D362" s="141" t="s">
        <v>162</v>
      </c>
      <c r="E362" s="141" t="s">
        <v>589</v>
      </c>
      <c r="F362" s="141" t="s">
        <v>507</v>
      </c>
      <c r="G362" s="141" t="s">
        <v>294</v>
      </c>
      <c r="H362" s="142">
        <v>3.49</v>
      </c>
      <c r="I362" s="142">
        <v>3.49</v>
      </c>
      <c r="J362" s="140"/>
      <c r="K362" s="143">
        <v>1.05</v>
      </c>
      <c r="L362" s="140"/>
      <c r="M362" s="143">
        <f t="shared" si="5"/>
        <v>2.4400000000000004</v>
      </c>
      <c r="N362" s="140"/>
      <c r="O362" s="140"/>
      <c r="P362" s="140"/>
      <c r="Q362" s="140"/>
      <c r="R362" s="142"/>
      <c r="S362" s="140"/>
      <c r="T362" s="140"/>
      <c r="U362" s="140"/>
      <c r="V362" s="140"/>
      <c r="W362" s="140"/>
      <c r="X362" s="140"/>
      <c r="Y362" s="140"/>
    </row>
    <row r="363" spans="1:25" ht="13.5" customHeight="1">
      <c r="A363" s="141" t="s">
        <v>691</v>
      </c>
      <c r="B363" s="141" t="s">
        <v>692</v>
      </c>
      <c r="C363" s="141" t="s">
        <v>534</v>
      </c>
      <c r="D363" s="141" t="s">
        <v>162</v>
      </c>
      <c r="E363" s="141" t="s">
        <v>589</v>
      </c>
      <c r="F363" s="141" t="s">
        <v>508</v>
      </c>
      <c r="G363" s="141" t="s">
        <v>297</v>
      </c>
      <c r="H363" s="142">
        <v>0.79</v>
      </c>
      <c r="I363" s="142">
        <v>0.79</v>
      </c>
      <c r="J363" s="140"/>
      <c r="K363" s="143">
        <v>0.24</v>
      </c>
      <c r="L363" s="140"/>
      <c r="M363" s="143">
        <f t="shared" si="5"/>
        <v>0.55</v>
      </c>
      <c r="N363" s="140"/>
      <c r="O363" s="140"/>
      <c r="P363" s="140"/>
      <c r="Q363" s="140"/>
      <c r="R363" s="142"/>
      <c r="S363" s="140"/>
      <c r="T363" s="140"/>
      <c r="U363" s="140"/>
      <c r="V363" s="140"/>
      <c r="W363" s="140"/>
      <c r="X363" s="140"/>
      <c r="Y363" s="140"/>
    </row>
    <row r="364" spans="1:25" ht="13.5" customHeight="1">
      <c r="A364" s="141" t="s">
        <v>691</v>
      </c>
      <c r="B364" s="141" t="s">
        <v>692</v>
      </c>
      <c r="C364" s="141" t="s">
        <v>534</v>
      </c>
      <c r="D364" s="141" t="s">
        <v>162</v>
      </c>
      <c r="E364" s="141" t="s">
        <v>589</v>
      </c>
      <c r="F364" s="141" t="s">
        <v>536</v>
      </c>
      <c r="G364" s="141" t="s">
        <v>305</v>
      </c>
      <c r="H364" s="142">
        <v>10.87</v>
      </c>
      <c r="I364" s="142">
        <v>10.87</v>
      </c>
      <c r="J364" s="140"/>
      <c r="K364" s="143">
        <v>3.26</v>
      </c>
      <c r="L364" s="140"/>
      <c r="M364" s="143">
        <f t="shared" si="5"/>
        <v>7.609999999999999</v>
      </c>
      <c r="N364" s="140"/>
      <c r="O364" s="140"/>
      <c r="P364" s="140"/>
      <c r="Q364" s="140"/>
      <c r="R364" s="142"/>
      <c r="S364" s="140"/>
      <c r="T364" s="140"/>
      <c r="U364" s="140"/>
      <c r="V364" s="140"/>
      <c r="W364" s="140"/>
      <c r="X364" s="140"/>
      <c r="Y364" s="140"/>
    </row>
    <row r="365" spans="1:25" ht="13.5" customHeight="1">
      <c r="A365" s="141" t="s">
        <v>691</v>
      </c>
      <c r="B365" s="141" t="s">
        <v>692</v>
      </c>
      <c r="C365" s="141" t="s">
        <v>534</v>
      </c>
      <c r="D365" s="141" t="s">
        <v>164</v>
      </c>
      <c r="E365" s="141" t="s">
        <v>620</v>
      </c>
      <c r="F365" s="141" t="s">
        <v>506</v>
      </c>
      <c r="G365" s="141" t="s">
        <v>291</v>
      </c>
      <c r="H365" s="142">
        <v>251.13</v>
      </c>
      <c r="I365" s="142">
        <v>251.13</v>
      </c>
      <c r="J365" s="140"/>
      <c r="K365" s="143">
        <v>75.34</v>
      </c>
      <c r="L365" s="140"/>
      <c r="M365" s="143">
        <f t="shared" si="5"/>
        <v>175.79</v>
      </c>
      <c r="N365" s="140"/>
      <c r="O365" s="140"/>
      <c r="P365" s="140"/>
      <c r="Q365" s="140"/>
      <c r="R365" s="142"/>
      <c r="S365" s="140"/>
      <c r="T365" s="140"/>
      <c r="U365" s="140"/>
      <c r="V365" s="140"/>
      <c r="W365" s="140"/>
      <c r="X365" s="140"/>
      <c r="Y365" s="140"/>
    </row>
    <row r="366" spans="1:25" ht="13.5" customHeight="1">
      <c r="A366" s="141" t="s">
        <v>691</v>
      </c>
      <c r="B366" s="141" t="s">
        <v>692</v>
      </c>
      <c r="C366" s="141" t="s">
        <v>534</v>
      </c>
      <c r="D366" s="141" t="s">
        <v>164</v>
      </c>
      <c r="E366" s="141" t="s">
        <v>620</v>
      </c>
      <c r="F366" s="141" t="s">
        <v>507</v>
      </c>
      <c r="G366" s="141" t="s">
        <v>294</v>
      </c>
      <c r="H366" s="142">
        <v>59.71</v>
      </c>
      <c r="I366" s="142">
        <v>59.71</v>
      </c>
      <c r="J366" s="140"/>
      <c r="K366" s="143">
        <v>17.91</v>
      </c>
      <c r="L366" s="140"/>
      <c r="M366" s="143">
        <f t="shared" si="5"/>
        <v>41.8</v>
      </c>
      <c r="N366" s="140"/>
      <c r="O366" s="140"/>
      <c r="P366" s="140"/>
      <c r="Q366" s="140"/>
      <c r="R366" s="142"/>
      <c r="S366" s="140"/>
      <c r="T366" s="140"/>
      <c r="U366" s="140"/>
      <c r="V366" s="140"/>
      <c r="W366" s="140"/>
      <c r="X366" s="140"/>
      <c r="Y366" s="140"/>
    </row>
    <row r="367" spans="1:25" ht="13.5" customHeight="1">
      <c r="A367" s="141" t="s">
        <v>691</v>
      </c>
      <c r="B367" s="141" t="s">
        <v>692</v>
      </c>
      <c r="C367" s="141" t="s">
        <v>534</v>
      </c>
      <c r="D367" s="141" t="s">
        <v>164</v>
      </c>
      <c r="E367" s="141" t="s">
        <v>620</v>
      </c>
      <c r="F367" s="141" t="s">
        <v>508</v>
      </c>
      <c r="G367" s="141" t="s">
        <v>297</v>
      </c>
      <c r="H367" s="142">
        <v>22.58</v>
      </c>
      <c r="I367" s="142">
        <v>22.58</v>
      </c>
      <c r="J367" s="140"/>
      <c r="K367" s="143">
        <v>6.77</v>
      </c>
      <c r="L367" s="140"/>
      <c r="M367" s="143">
        <f t="shared" si="5"/>
        <v>15.809999999999999</v>
      </c>
      <c r="N367" s="140"/>
      <c r="O367" s="140"/>
      <c r="P367" s="140"/>
      <c r="Q367" s="140"/>
      <c r="R367" s="142"/>
      <c r="S367" s="140"/>
      <c r="T367" s="140"/>
      <c r="U367" s="140"/>
      <c r="V367" s="140"/>
      <c r="W367" s="140"/>
      <c r="X367" s="140"/>
      <c r="Y367" s="140"/>
    </row>
    <row r="368" spans="1:25" ht="13.5" customHeight="1">
      <c r="A368" s="141" t="s">
        <v>691</v>
      </c>
      <c r="B368" s="141" t="s">
        <v>692</v>
      </c>
      <c r="C368" s="141" t="s">
        <v>534</v>
      </c>
      <c r="D368" s="141" t="s">
        <v>164</v>
      </c>
      <c r="E368" s="141" t="s">
        <v>620</v>
      </c>
      <c r="F368" s="141" t="s">
        <v>536</v>
      </c>
      <c r="G368" s="141" t="s">
        <v>305</v>
      </c>
      <c r="H368" s="142">
        <v>195.56</v>
      </c>
      <c r="I368" s="142">
        <v>195.56</v>
      </c>
      <c r="J368" s="140"/>
      <c r="K368" s="143">
        <v>58.67</v>
      </c>
      <c r="L368" s="140"/>
      <c r="M368" s="143">
        <f t="shared" si="5"/>
        <v>136.89</v>
      </c>
      <c r="N368" s="140"/>
      <c r="O368" s="140"/>
      <c r="P368" s="140"/>
      <c r="Q368" s="140"/>
      <c r="R368" s="142"/>
      <c r="S368" s="140"/>
      <c r="T368" s="140"/>
      <c r="U368" s="140"/>
      <c r="V368" s="140"/>
      <c r="W368" s="140"/>
      <c r="X368" s="140"/>
      <c r="Y368" s="140"/>
    </row>
    <row r="369" spans="1:25" ht="13.5" customHeight="1">
      <c r="A369" s="141" t="s">
        <v>691</v>
      </c>
      <c r="B369" s="141" t="s">
        <v>692</v>
      </c>
      <c r="C369" s="141" t="s">
        <v>534</v>
      </c>
      <c r="D369" s="141" t="s">
        <v>166</v>
      </c>
      <c r="E369" s="141" t="s">
        <v>576</v>
      </c>
      <c r="F369" s="141" t="s">
        <v>506</v>
      </c>
      <c r="G369" s="141" t="s">
        <v>291</v>
      </c>
      <c r="H369" s="142">
        <v>145.79</v>
      </c>
      <c r="I369" s="142">
        <v>145.79</v>
      </c>
      <c r="J369" s="140"/>
      <c r="K369" s="143">
        <v>43.74</v>
      </c>
      <c r="L369" s="140"/>
      <c r="M369" s="143">
        <f t="shared" si="5"/>
        <v>102.04999999999998</v>
      </c>
      <c r="N369" s="140"/>
      <c r="O369" s="140"/>
      <c r="P369" s="140"/>
      <c r="Q369" s="140"/>
      <c r="R369" s="142"/>
      <c r="S369" s="140"/>
      <c r="T369" s="140"/>
      <c r="U369" s="140"/>
      <c r="V369" s="140"/>
      <c r="W369" s="140"/>
      <c r="X369" s="140"/>
      <c r="Y369" s="140"/>
    </row>
    <row r="370" spans="1:25" ht="13.5" customHeight="1">
      <c r="A370" s="141" t="s">
        <v>691</v>
      </c>
      <c r="B370" s="141" t="s">
        <v>692</v>
      </c>
      <c r="C370" s="141" t="s">
        <v>534</v>
      </c>
      <c r="D370" s="141" t="s">
        <v>166</v>
      </c>
      <c r="E370" s="141" t="s">
        <v>576</v>
      </c>
      <c r="F370" s="141" t="s">
        <v>507</v>
      </c>
      <c r="G370" s="141" t="s">
        <v>294</v>
      </c>
      <c r="H370" s="142">
        <v>45.68</v>
      </c>
      <c r="I370" s="142">
        <v>45.68</v>
      </c>
      <c r="J370" s="140"/>
      <c r="K370" s="143">
        <v>13.7</v>
      </c>
      <c r="L370" s="140"/>
      <c r="M370" s="143">
        <f t="shared" si="5"/>
        <v>31.98</v>
      </c>
      <c r="N370" s="140"/>
      <c r="O370" s="140"/>
      <c r="P370" s="140"/>
      <c r="Q370" s="140"/>
      <c r="R370" s="142"/>
      <c r="S370" s="140"/>
      <c r="T370" s="140"/>
      <c r="U370" s="140"/>
      <c r="V370" s="140"/>
      <c r="W370" s="140"/>
      <c r="X370" s="140"/>
      <c r="Y370" s="140"/>
    </row>
    <row r="371" spans="1:25" ht="13.5" customHeight="1">
      <c r="A371" s="141" t="s">
        <v>691</v>
      </c>
      <c r="B371" s="141" t="s">
        <v>692</v>
      </c>
      <c r="C371" s="141" t="s">
        <v>534</v>
      </c>
      <c r="D371" s="141" t="s">
        <v>166</v>
      </c>
      <c r="E371" s="141" t="s">
        <v>576</v>
      </c>
      <c r="F371" s="141" t="s">
        <v>508</v>
      </c>
      <c r="G371" s="141" t="s">
        <v>297</v>
      </c>
      <c r="H371" s="142">
        <v>13.35</v>
      </c>
      <c r="I371" s="142">
        <v>13.35</v>
      </c>
      <c r="J371" s="140"/>
      <c r="K371" s="143">
        <v>4.01</v>
      </c>
      <c r="L371" s="140"/>
      <c r="M371" s="143">
        <f t="shared" si="5"/>
        <v>9.34</v>
      </c>
      <c r="N371" s="140"/>
      <c r="O371" s="140"/>
      <c r="P371" s="140"/>
      <c r="Q371" s="140"/>
      <c r="R371" s="142"/>
      <c r="S371" s="140"/>
      <c r="T371" s="140"/>
      <c r="U371" s="140"/>
      <c r="V371" s="140"/>
      <c r="W371" s="140"/>
      <c r="X371" s="140"/>
      <c r="Y371" s="140"/>
    </row>
    <row r="372" spans="1:25" ht="13.5" customHeight="1">
      <c r="A372" s="141" t="s">
        <v>691</v>
      </c>
      <c r="B372" s="141" t="s">
        <v>692</v>
      </c>
      <c r="C372" s="141" t="s">
        <v>534</v>
      </c>
      <c r="D372" s="141" t="s">
        <v>166</v>
      </c>
      <c r="E372" s="141" t="s">
        <v>576</v>
      </c>
      <c r="F372" s="141" t="s">
        <v>536</v>
      </c>
      <c r="G372" s="141" t="s">
        <v>305</v>
      </c>
      <c r="H372" s="142">
        <v>146.31</v>
      </c>
      <c r="I372" s="142">
        <v>146.31</v>
      </c>
      <c r="J372" s="140"/>
      <c r="K372" s="143">
        <v>43.89</v>
      </c>
      <c r="L372" s="140"/>
      <c r="M372" s="143">
        <f t="shared" si="5"/>
        <v>102.42</v>
      </c>
      <c r="N372" s="140"/>
      <c r="O372" s="140"/>
      <c r="P372" s="140"/>
      <c r="Q372" s="140"/>
      <c r="R372" s="142"/>
      <c r="S372" s="140"/>
      <c r="T372" s="140"/>
      <c r="U372" s="140"/>
      <c r="V372" s="140"/>
      <c r="W372" s="140"/>
      <c r="X372" s="140"/>
      <c r="Y372" s="140"/>
    </row>
    <row r="373" spans="1:25" ht="13.5" customHeight="1">
      <c r="A373" s="141" t="s">
        <v>691</v>
      </c>
      <c r="B373" s="141" t="s">
        <v>693</v>
      </c>
      <c r="C373" s="141" t="s">
        <v>293</v>
      </c>
      <c r="D373" s="141" t="s">
        <v>162</v>
      </c>
      <c r="E373" s="141" t="s">
        <v>589</v>
      </c>
      <c r="F373" s="141" t="s">
        <v>517</v>
      </c>
      <c r="G373" s="141" t="s">
        <v>322</v>
      </c>
      <c r="H373" s="142">
        <v>0.12</v>
      </c>
      <c r="I373" s="142">
        <v>0.12</v>
      </c>
      <c r="J373" s="140"/>
      <c r="K373" s="143">
        <v>0.04</v>
      </c>
      <c r="L373" s="140"/>
      <c r="M373" s="143">
        <f t="shared" si="5"/>
        <v>0.07999999999999999</v>
      </c>
      <c r="N373" s="140"/>
      <c r="O373" s="140"/>
      <c r="P373" s="140"/>
      <c r="Q373" s="140"/>
      <c r="R373" s="142"/>
      <c r="S373" s="140"/>
      <c r="T373" s="140"/>
      <c r="U373" s="140"/>
      <c r="V373" s="140"/>
      <c r="W373" s="140"/>
      <c r="X373" s="140"/>
      <c r="Y373" s="140"/>
    </row>
    <row r="374" spans="1:25" ht="13.5" customHeight="1">
      <c r="A374" s="141" t="s">
        <v>691</v>
      </c>
      <c r="B374" s="141" t="s">
        <v>693</v>
      </c>
      <c r="C374" s="141" t="s">
        <v>293</v>
      </c>
      <c r="D374" s="141" t="s">
        <v>164</v>
      </c>
      <c r="E374" s="141" t="s">
        <v>620</v>
      </c>
      <c r="F374" s="141" t="s">
        <v>517</v>
      </c>
      <c r="G374" s="141" t="s">
        <v>322</v>
      </c>
      <c r="H374" s="142">
        <v>1.95</v>
      </c>
      <c r="I374" s="142">
        <v>1.95</v>
      </c>
      <c r="J374" s="140"/>
      <c r="K374" s="143">
        <v>0.59</v>
      </c>
      <c r="L374" s="140"/>
      <c r="M374" s="143">
        <f t="shared" si="5"/>
        <v>1.3599999999999999</v>
      </c>
      <c r="N374" s="140"/>
      <c r="O374" s="140"/>
      <c r="P374" s="140"/>
      <c r="Q374" s="140"/>
      <c r="R374" s="142"/>
      <c r="S374" s="140"/>
      <c r="T374" s="140"/>
      <c r="U374" s="140"/>
      <c r="V374" s="140"/>
      <c r="W374" s="140"/>
      <c r="X374" s="140"/>
      <c r="Y374" s="140"/>
    </row>
    <row r="375" spans="1:25" ht="13.5" customHeight="1">
      <c r="A375" s="141" t="s">
        <v>691</v>
      </c>
      <c r="B375" s="141" t="s">
        <v>693</v>
      </c>
      <c r="C375" s="141" t="s">
        <v>293</v>
      </c>
      <c r="D375" s="141" t="s">
        <v>166</v>
      </c>
      <c r="E375" s="141" t="s">
        <v>576</v>
      </c>
      <c r="F375" s="141" t="s">
        <v>517</v>
      </c>
      <c r="G375" s="141" t="s">
        <v>322</v>
      </c>
      <c r="H375" s="142">
        <v>1.4</v>
      </c>
      <c r="I375" s="142">
        <v>1.4</v>
      </c>
      <c r="J375" s="140"/>
      <c r="K375" s="143">
        <v>0.42</v>
      </c>
      <c r="L375" s="140"/>
      <c r="M375" s="143">
        <f t="shared" si="5"/>
        <v>0.98</v>
      </c>
      <c r="N375" s="140"/>
      <c r="O375" s="140"/>
      <c r="P375" s="140"/>
      <c r="Q375" s="140"/>
      <c r="R375" s="142"/>
      <c r="S375" s="140"/>
      <c r="T375" s="140"/>
      <c r="U375" s="140"/>
      <c r="V375" s="140"/>
      <c r="W375" s="140"/>
      <c r="X375" s="140"/>
      <c r="Y375" s="140"/>
    </row>
    <row r="376" spans="1:25" ht="13.5" customHeight="1">
      <c r="A376" s="141" t="s">
        <v>691</v>
      </c>
      <c r="B376" s="141" t="s">
        <v>693</v>
      </c>
      <c r="C376" s="141" t="s">
        <v>293</v>
      </c>
      <c r="D376" s="141" t="s">
        <v>196</v>
      </c>
      <c r="E376" s="141" t="s">
        <v>510</v>
      </c>
      <c r="F376" s="141" t="s">
        <v>511</v>
      </c>
      <c r="G376" s="141" t="s">
        <v>308</v>
      </c>
      <c r="H376" s="142">
        <v>152.2</v>
      </c>
      <c r="I376" s="142">
        <v>152.2</v>
      </c>
      <c r="J376" s="140"/>
      <c r="K376" s="143">
        <v>45.66</v>
      </c>
      <c r="L376" s="140"/>
      <c r="M376" s="143">
        <f t="shared" si="5"/>
        <v>106.53999999999999</v>
      </c>
      <c r="N376" s="140"/>
      <c r="O376" s="140"/>
      <c r="P376" s="140"/>
      <c r="Q376" s="140"/>
      <c r="R376" s="142"/>
      <c r="S376" s="140"/>
      <c r="T376" s="140"/>
      <c r="U376" s="140"/>
      <c r="V376" s="140"/>
      <c r="W376" s="140"/>
      <c r="X376" s="140"/>
      <c r="Y376" s="140"/>
    </row>
    <row r="377" spans="1:25" ht="13.5" customHeight="1">
      <c r="A377" s="141" t="s">
        <v>691</v>
      </c>
      <c r="B377" s="141" t="s">
        <v>693</v>
      </c>
      <c r="C377" s="141" t="s">
        <v>293</v>
      </c>
      <c r="D377" s="141" t="s">
        <v>208</v>
      </c>
      <c r="E377" s="141" t="s">
        <v>538</v>
      </c>
      <c r="F377" s="141" t="s">
        <v>513</v>
      </c>
      <c r="G377" s="141" t="s">
        <v>314</v>
      </c>
      <c r="H377" s="142">
        <v>81.51</v>
      </c>
      <c r="I377" s="142">
        <v>81.51</v>
      </c>
      <c r="J377" s="140"/>
      <c r="K377" s="143">
        <v>24.45</v>
      </c>
      <c r="L377" s="140"/>
      <c r="M377" s="143">
        <f t="shared" si="5"/>
        <v>57.06</v>
      </c>
      <c r="N377" s="140"/>
      <c r="O377" s="140"/>
      <c r="P377" s="140"/>
      <c r="Q377" s="140"/>
      <c r="R377" s="142"/>
      <c r="S377" s="140"/>
      <c r="T377" s="140"/>
      <c r="U377" s="140"/>
      <c r="V377" s="140"/>
      <c r="W377" s="140"/>
      <c r="X377" s="140"/>
      <c r="Y377" s="140"/>
    </row>
    <row r="378" spans="1:25" ht="13.5" customHeight="1">
      <c r="A378" s="141" t="s">
        <v>691</v>
      </c>
      <c r="B378" s="141" t="s">
        <v>693</v>
      </c>
      <c r="C378" s="141" t="s">
        <v>293</v>
      </c>
      <c r="D378" s="141" t="s">
        <v>210</v>
      </c>
      <c r="E378" s="141" t="s">
        <v>514</v>
      </c>
      <c r="F378" s="141" t="s">
        <v>515</v>
      </c>
      <c r="G378" s="141" t="s">
        <v>318</v>
      </c>
      <c r="H378" s="142">
        <v>40.45</v>
      </c>
      <c r="I378" s="142">
        <v>40.45</v>
      </c>
      <c r="J378" s="140"/>
      <c r="K378" s="143">
        <v>12.14</v>
      </c>
      <c r="L378" s="140"/>
      <c r="M378" s="143">
        <f t="shared" si="5"/>
        <v>28.310000000000002</v>
      </c>
      <c r="N378" s="140"/>
      <c r="O378" s="140"/>
      <c r="P378" s="140"/>
      <c r="Q378" s="140"/>
      <c r="R378" s="142"/>
      <c r="S378" s="140"/>
      <c r="T378" s="140"/>
      <c r="U378" s="140"/>
      <c r="V378" s="140"/>
      <c r="W378" s="140"/>
      <c r="X378" s="140"/>
      <c r="Y378" s="140"/>
    </row>
    <row r="379" spans="1:25" ht="13.5" customHeight="1">
      <c r="A379" s="141" t="s">
        <v>691</v>
      </c>
      <c r="B379" s="141" t="s">
        <v>693</v>
      </c>
      <c r="C379" s="141" t="s">
        <v>293</v>
      </c>
      <c r="D379" s="141" t="s">
        <v>212</v>
      </c>
      <c r="E379" s="141" t="s">
        <v>516</v>
      </c>
      <c r="F379" s="141" t="s">
        <v>517</v>
      </c>
      <c r="G379" s="141" t="s">
        <v>322</v>
      </c>
      <c r="H379" s="142">
        <v>3.19</v>
      </c>
      <c r="I379" s="142">
        <v>3.19</v>
      </c>
      <c r="J379" s="140"/>
      <c r="K379" s="143">
        <v>0.96</v>
      </c>
      <c r="L379" s="140"/>
      <c r="M379" s="143">
        <f t="shared" si="5"/>
        <v>2.23</v>
      </c>
      <c r="N379" s="140"/>
      <c r="O379" s="140"/>
      <c r="P379" s="140"/>
      <c r="Q379" s="140"/>
      <c r="R379" s="142"/>
      <c r="S379" s="140"/>
      <c r="T379" s="140"/>
      <c r="U379" s="140"/>
      <c r="V379" s="140"/>
      <c r="W379" s="140"/>
      <c r="X379" s="140"/>
      <c r="Y379" s="140"/>
    </row>
    <row r="380" spans="1:25" ht="13.5" customHeight="1">
      <c r="A380" s="141" t="s">
        <v>691</v>
      </c>
      <c r="B380" s="141" t="s">
        <v>694</v>
      </c>
      <c r="C380" s="141" t="s">
        <v>296</v>
      </c>
      <c r="D380" s="141" t="s">
        <v>218</v>
      </c>
      <c r="E380" s="141" t="s">
        <v>296</v>
      </c>
      <c r="F380" s="141" t="s">
        <v>519</v>
      </c>
      <c r="G380" s="141" t="s">
        <v>296</v>
      </c>
      <c r="H380" s="142">
        <v>116.53</v>
      </c>
      <c r="I380" s="142">
        <v>116.53</v>
      </c>
      <c r="J380" s="140"/>
      <c r="K380" s="143">
        <v>34.96</v>
      </c>
      <c r="L380" s="140"/>
      <c r="M380" s="143">
        <f t="shared" si="5"/>
        <v>81.57</v>
      </c>
      <c r="N380" s="140"/>
      <c r="O380" s="140"/>
      <c r="P380" s="140"/>
      <c r="Q380" s="140"/>
      <c r="R380" s="142"/>
      <c r="S380" s="140"/>
      <c r="T380" s="140"/>
      <c r="U380" s="140"/>
      <c r="V380" s="140"/>
      <c r="W380" s="140"/>
      <c r="X380" s="140"/>
      <c r="Y380" s="140"/>
    </row>
    <row r="381" spans="1:25" ht="13.5" customHeight="1">
      <c r="A381" s="141" t="s">
        <v>691</v>
      </c>
      <c r="B381" s="141" t="s">
        <v>695</v>
      </c>
      <c r="C381" s="141" t="s">
        <v>374</v>
      </c>
      <c r="D381" s="141" t="s">
        <v>162</v>
      </c>
      <c r="E381" s="141" t="s">
        <v>589</v>
      </c>
      <c r="F381" s="141" t="s">
        <v>527</v>
      </c>
      <c r="G381" s="141" t="s">
        <v>374</v>
      </c>
      <c r="H381" s="142">
        <v>0.51</v>
      </c>
      <c r="I381" s="142">
        <v>0.51</v>
      </c>
      <c r="J381" s="140"/>
      <c r="K381" s="143">
        <v>0.15</v>
      </c>
      <c r="L381" s="140"/>
      <c r="M381" s="143">
        <f t="shared" si="5"/>
        <v>0.36</v>
      </c>
      <c r="N381" s="140"/>
      <c r="O381" s="140"/>
      <c r="P381" s="140"/>
      <c r="Q381" s="140"/>
      <c r="R381" s="142"/>
      <c r="S381" s="140"/>
      <c r="T381" s="140"/>
      <c r="U381" s="140"/>
      <c r="V381" s="140"/>
      <c r="W381" s="140"/>
      <c r="X381" s="140"/>
      <c r="Y381" s="140"/>
    </row>
    <row r="382" spans="1:25" ht="13.5" customHeight="1">
      <c r="A382" s="141" t="s">
        <v>691</v>
      </c>
      <c r="B382" s="141" t="s">
        <v>695</v>
      </c>
      <c r="C382" s="141" t="s">
        <v>374</v>
      </c>
      <c r="D382" s="141" t="s">
        <v>164</v>
      </c>
      <c r="E382" s="141" t="s">
        <v>620</v>
      </c>
      <c r="F382" s="141" t="s">
        <v>527</v>
      </c>
      <c r="G382" s="141" t="s">
        <v>374</v>
      </c>
      <c r="H382" s="142">
        <v>10.92</v>
      </c>
      <c r="I382" s="142">
        <v>10.92</v>
      </c>
      <c r="J382" s="140"/>
      <c r="K382" s="143">
        <v>3.28</v>
      </c>
      <c r="L382" s="140"/>
      <c r="M382" s="143">
        <f t="shared" si="5"/>
        <v>7.640000000000001</v>
      </c>
      <c r="N382" s="140"/>
      <c r="O382" s="140"/>
      <c r="P382" s="140"/>
      <c r="Q382" s="140"/>
      <c r="R382" s="142"/>
      <c r="S382" s="140"/>
      <c r="T382" s="140"/>
      <c r="U382" s="140"/>
      <c r="V382" s="140"/>
      <c r="W382" s="140"/>
      <c r="X382" s="140"/>
      <c r="Y382" s="140"/>
    </row>
    <row r="383" spans="1:25" ht="13.5" customHeight="1">
      <c r="A383" s="141" t="s">
        <v>691</v>
      </c>
      <c r="B383" s="141" t="s">
        <v>695</v>
      </c>
      <c r="C383" s="141" t="s">
        <v>374</v>
      </c>
      <c r="D383" s="141" t="s">
        <v>166</v>
      </c>
      <c r="E383" s="141" t="s">
        <v>576</v>
      </c>
      <c r="F383" s="141" t="s">
        <v>527</v>
      </c>
      <c r="G383" s="141" t="s">
        <v>374</v>
      </c>
      <c r="H383" s="142">
        <v>7.18</v>
      </c>
      <c r="I383" s="142">
        <v>7.18</v>
      </c>
      <c r="J383" s="140"/>
      <c r="K383" s="143">
        <v>2.15</v>
      </c>
      <c r="L383" s="140"/>
      <c r="M383" s="143">
        <f t="shared" si="5"/>
        <v>5.029999999999999</v>
      </c>
      <c r="N383" s="140"/>
      <c r="O383" s="140"/>
      <c r="P383" s="140"/>
      <c r="Q383" s="140"/>
      <c r="R383" s="142"/>
      <c r="S383" s="140"/>
      <c r="T383" s="140"/>
      <c r="U383" s="140"/>
      <c r="V383" s="140"/>
      <c r="W383" s="140"/>
      <c r="X383" s="140"/>
      <c r="Y383" s="140"/>
    </row>
    <row r="384" spans="1:25" ht="13.5" customHeight="1">
      <c r="A384" s="141" t="s">
        <v>691</v>
      </c>
      <c r="B384" s="141" t="s">
        <v>696</v>
      </c>
      <c r="C384" s="141" t="s">
        <v>529</v>
      </c>
      <c r="D384" s="141" t="s">
        <v>164</v>
      </c>
      <c r="E384" s="141" t="s">
        <v>620</v>
      </c>
      <c r="F384" s="141" t="s">
        <v>530</v>
      </c>
      <c r="G384" s="141" t="s">
        <v>333</v>
      </c>
      <c r="H384" s="142">
        <v>11.76</v>
      </c>
      <c r="I384" s="142">
        <v>11.76</v>
      </c>
      <c r="J384" s="140"/>
      <c r="K384" s="143">
        <v>3.53</v>
      </c>
      <c r="L384" s="140"/>
      <c r="M384" s="143">
        <f t="shared" si="5"/>
        <v>8.23</v>
      </c>
      <c r="N384" s="140"/>
      <c r="O384" s="140"/>
      <c r="P384" s="140"/>
      <c r="Q384" s="140"/>
      <c r="R384" s="142"/>
      <c r="S384" s="140"/>
      <c r="T384" s="140"/>
      <c r="U384" s="140"/>
      <c r="V384" s="140"/>
      <c r="W384" s="140"/>
      <c r="X384" s="140"/>
      <c r="Y384" s="140"/>
    </row>
    <row r="385" spans="1:25" ht="13.5" customHeight="1">
      <c r="A385" s="141" t="s">
        <v>691</v>
      </c>
      <c r="B385" s="141" t="s">
        <v>696</v>
      </c>
      <c r="C385" s="141" t="s">
        <v>529</v>
      </c>
      <c r="D385" s="141" t="s">
        <v>164</v>
      </c>
      <c r="E385" s="141" t="s">
        <v>620</v>
      </c>
      <c r="F385" s="141" t="s">
        <v>531</v>
      </c>
      <c r="G385" s="141" t="s">
        <v>312</v>
      </c>
      <c r="H385" s="142">
        <v>0.49</v>
      </c>
      <c r="I385" s="142">
        <v>0.49</v>
      </c>
      <c r="J385" s="140"/>
      <c r="K385" s="143">
        <v>0.15</v>
      </c>
      <c r="L385" s="140"/>
      <c r="M385" s="143">
        <f t="shared" si="5"/>
        <v>0.33999999999999997</v>
      </c>
      <c r="N385" s="140"/>
      <c r="O385" s="140"/>
      <c r="P385" s="140"/>
      <c r="Q385" s="140"/>
      <c r="R385" s="142"/>
      <c r="S385" s="140"/>
      <c r="T385" s="140"/>
      <c r="U385" s="140"/>
      <c r="V385" s="140"/>
      <c r="W385" s="140"/>
      <c r="X385" s="140"/>
      <c r="Y385" s="140"/>
    </row>
    <row r="386" spans="1:25" ht="13.5" customHeight="1">
      <c r="A386" s="141" t="s">
        <v>691</v>
      </c>
      <c r="B386" s="141" t="s">
        <v>697</v>
      </c>
      <c r="C386" s="141" t="s">
        <v>582</v>
      </c>
      <c r="D386" s="141" t="s">
        <v>164</v>
      </c>
      <c r="E386" s="141" t="s">
        <v>620</v>
      </c>
      <c r="F386" s="141" t="s">
        <v>583</v>
      </c>
      <c r="G386" s="141" t="s">
        <v>299</v>
      </c>
      <c r="H386" s="142">
        <v>90.62</v>
      </c>
      <c r="I386" s="142">
        <v>90.62</v>
      </c>
      <c r="J386" s="140"/>
      <c r="K386" s="143">
        <v>27.19</v>
      </c>
      <c r="L386" s="140"/>
      <c r="M386" s="143">
        <f t="shared" si="5"/>
        <v>63.43000000000001</v>
      </c>
      <c r="N386" s="140"/>
      <c r="O386" s="140"/>
      <c r="P386" s="140"/>
      <c r="Q386" s="140"/>
      <c r="R386" s="142"/>
      <c r="S386" s="140"/>
      <c r="T386" s="140"/>
      <c r="U386" s="140"/>
      <c r="V386" s="140"/>
      <c r="W386" s="140"/>
      <c r="X386" s="140"/>
      <c r="Y386" s="140"/>
    </row>
    <row r="387" spans="1:25" ht="13.5" customHeight="1">
      <c r="A387" s="141" t="s">
        <v>691</v>
      </c>
      <c r="B387" s="141" t="s">
        <v>697</v>
      </c>
      <c r="C387" s="141" t="s">
        <v>582</v>
      </c>
      <c r="D387" s="141" t="s">
        <v>166</v>
      </c>
      <c r="E387" s="141" t="s">
        <v>576</v>
      </c>
      <c r="F387" s="141" t="s">
        <v>583</v>
      </c>
      <c r="G387" s="141" t="s">
        <v>299</v>
      </c>
      <c r="H387" s="142">
        <v>31.87</v>
      </c>
      <c r="I387" s="142">
        <v>31.87</v>
      </c>
      <c r="J387" s="140"/>
      <c r="K387" s="143">
        <v>9.56</v>
      </c>
      <c r="L387" s="140"/>
      <c r="M387" s="143">
        <f t="shared" si="5"/>
        <v>22.310000000000002</v>
      </c>
      <c r="N387" s="140"/>
      <c r="O387" s="140"/>
      <c r="P387" s="140"/>
      <c r="Q387" s="140"/>
      <c r="R387" s="142"/>
      <c r="S387" s="140"/>
      <c r="T387" s="140"/>
      <c r="U387" s="140"/>
      <c r="V387" s="140"/>
      <c r="W387" s="140"/>
      <c r="X387" s="140"/>
      <c r="Y387" s="140"/>
    </row>
    <row r="388" spans="1:25" ht="13.5" customHeight="1">
      <c r="A388" s="141" t="s">
        <v>691</v>
      </c>
      <c r="B388" s="141" t="s">
        <v>698</v>
      </c>
      <c r="C388" s="141" t="s">
        <v>543</v>
      </c>
      <c r="D388" s="141" t="s">
        <v>162</v>
      </c>
      <c r="E388" s="141" t="s">
        <v>589</v>
      </c>
      <c r="F388" s="141" t="s">
        <v>507</v>
      </c>
      <c r="G388" s="141" t="s">
        <v>294</v>
      </c>
      <c r="H388" s="142">
        <v>2.16</v>
      </c>
      <c r="I388" s="142">
        <v>2.16</v>
      </c>
      <c r="J388" s="140"/>
      <c r="K388" s="143">
        <v>0.65</v>
      </c>
      <c r="L388" s="140"/>
      <c r="M388" s="143">
        <f t="shared" si="5"/>
        <v>1.5100000000000002</v>
      </c>
      <c r="N388" s="140"/>
      <c r="O388" s="140"/>
      <c r="P388" s="140"/>
      <c r="Q388" s="140"/>
      <c r="R388" s="142"/>
      <c r="S388" s="140"/>
      <c r="T388" s="140"/>
      <c r="U388" s="140"/>
      <c r="V388" s="140"/>
      <c r="W388" s="140"/>
      <c r="X388" s="140"/>
      <c r="Y388" s="140"/>
    </row>
    <row r="389" spans="1:25" ht="13.5" customHeight="1">
      <c r="A389" s="141" t="s">
        <v>691</v>
      </c>
      <c r="B389" s="141" t="s">
        <v>698</v>
      </c>
      <c r="C389" s="141" t="s">
        <v>543</v>
      </c>
      <c r="D389" s="141" t="s">
        <v>164</v>
      </c>
      <c r="E389" s="141" t="s">
        <v>620</v>
      </c>
      <c r="F389" s="141" t="s">
        <v>507</v>
      </c>
      <c r="G389" s="141" t="s">
        <v>294</v>
      </c>
      <c r="H389" s="142">
        <v>39.48</v>
      </c>
      <c r="I389" s="142">
        <v>39.48</v>
      </c>
      <c r="J389" s="140"/>
      <c r="K389" s="143">
        <v>11.84</v>
      </c>
      <c r="L389" s="140"/>
      <c r="M389" s="143">
        <f t="shared" si="5"/>
        <v>27.639999999999997</v>
      </c>
      <c r="N389" s="140"/>
      <c r="O389" s="140"/>
      <c r="P389" s="140"/>
      <c r="Q389" s="140"/>
      <c r="R389" s="142"/>
      <c r="S389" s="140"/>
      <c r="T389" s="140"/>
      <c r="U389" s="140"/>
      <c r="V389" s="140"/>
      <c r="W389" s="140"/>
      <c r="X389" s="140"/>
      <c r="Y389" s="140"/>
    </row>
    <row r="390" spans="1:25" ht="13.5" customHeight="1">
      <c r="A390" s="141" t="s">
        <v>691</v>
      </c>
      <c r="B390" s="141" t="s">
        <v>698</v>
      </c>
      <c r="C390" s="141" t="s">
        <v>543</v>
      </c>
      <c r="D390" s="141" t="s">
        <v>166</v>
      </c>
      <c r="E390" s="141" t="s">
        <v>576</v>
      </c>
      <c r="F390" s="141" t="s">
        <v>507</v>
      </c>
      <c r="G390" s="141" t="s">
        <v>294</v>
      </c>
      <c r="H390" s="142">
        <v>27.84</v>
      </c>
      <c r="I390" s="142">
        <v>27.84</v>
      </c>
      <c r="J390" s="140"/>
      <c r="K390" s="143">
        <v>8.35</v>
      </c>
      <c r="L390" s="140"/>
      <c r="M390" s="143">
        <f t="shared" si="5"/>
        <v>19.490000000000002</v>
      </c>
      <c r="N390" s="140"/>
      <c r="O390" s="140"/>
      <c r="P390" s="140"/>
      <c r="Q390" s="140"/>
      <c r="R390" s="142"/>
      <c r="S390" s="140"/>
      <c r="T390" s="140"/>
      <c r="U390" s="140"/>
      <c r="V390" s="140"/>
      <c r="W390" s="140"/>
      <c r="X390" s="140"/>
      <c r="Y390" s="140"/>
    </row>
    <row r="391" spans="1:25" ht="13.5" customHeight="1">
      <c r="A391" s="141" t="s">
        <v>691</v>
      </c>
      <c r="B391" s="141" t="s">
        <v>699</v>
      </c>
      <c r="C391" s="141" t="s">
        <v>547</v>
      </c>
      <c r="D391" s="141" t="s">
        <v>200</v>
      </c>
      <c r="E391" s="141" t="s">
        <v>548</v>
      </c>
      <c r="F391" s="141" t="s">
        <v>549</v>
      </c>
      <c r="G391" s="141" t="s">
        <v>401</v>
      </c>
      <c r="H391" s="142">
        <v>3.8</v>
      </c>
      <c r="I391" s="142">
        <v>3.8</v>
      </c>
      <c r="J391" s="140"/>
      <c r="K391" s="143">
        <v>1.14</v>
      </c>
      <c r="L391" s="140"/>
      <c r="M391" s="143">
        <f t="shared" si="5"/>
        <v>2.66</v>
      </c>
      <c r="N391" s="140"/>
      <c r="O391" s="140"/>
      <c r="P391" s="140"/>
      <c r="Q391" s="140"/>
      <c r="R391" s="142"/>
      <c r="S391" s="140"/>
      <c r="T391" s="140"/>
      <c r="U391" s="140"/>
      <c r="V391" s="140"/>
      <c r="W391" s="140"/>
      <c r="X391" s="140"/>
      <c r="Y391" s="140"/>
    </row>
    <row r="392" spans="1:25" ht="13.5" customHeight="1">
      <c r="A392" s="141" t="s">
        <v>691</v>
      </c>
      <c r="B392" s="141" t="s">
        <v>700</v>
      </c>
      <c r="C392" s="141" t="s">
        <v>545</v>
      </c>
      <c r="D392" s="141" t="s">
        <v>162</v>
      </c>
      <c r="E392" s="141" t="s">
        <v>589</v>
      </c>
      <c r="F392" s="141" t="s">
        <v>536</v>
      </c>
      <c r="G392" s="141" t="s">
        <v>305</v>
      </c>
      <c r="H392" s="142">
        <v>3.79</v>
      </c>
      <c r="I392" s="142">
        <v>3.79</v>
      </c>
      <c r="J392" s="140"/>
      <c r="K392" s="143">
        <v>1.14</v>
      </c>
      <c r="L392" s="140"/>
      <c r="M392" s="143">
        <f t="shared" si="5"/>
        <v>2.6500000000000004</v>
      </c>
      <c r="N392" s="140"/>
      <c r="O392" s="140"/>
      <c r="P392" s="140"/>
      <c r="Q392" s="140"/>
      <c r="R392" s="142"/>
      <c r="S392" s="140"/>
      <c r="T392" s="140"/>
      <c r="U392" s="140"/>
      <c r="V392" s="140"/>
      <c r="W392" s="140"/>
      <c r="X392" s="140"/>
      <c r="Y392" s="140"/>
    </row>
    <row r="393" spans="1:25" ht="13.5" customHeight="1">
      <c r="A393" s="141" t="s">
        <v>691</v>
      </c>
      <c r="B393" s="141" t="s">
        <v>700</v>
      </c>
      <c r="C393" s="141" t="s">
        <v>545</v>
      </c>
      <c r="D393" s="141" t="s">
        <v>164</v>
      </c>
      <c r="E393" s="141" t="s">
        <v>620</v>
      </c>
      <c r="F393" s="141" t="s">
        <v>536</v>
      </c>
      <c r="G393" s="141" t="s">
        <v>305</v>
      </c>
      <c r="H393" s="142">
        <v>63.24</v>
      </c>
      <c r="I393" s="142">
        <v>63.24</v>
      </c>
      <c r="J393" s="140"/>
      <c r="K393" s="143">
        <v>18.97</v>
      </c>
      <c r="L393" s="140"/>
      <c r="M393" s="143">
        <f t="shared" si="5"/>
        <v>44.27</v>
      </c>
      <c r="N393" s="140"/>
      <c r="O393" s="140"/>
      <c r="P393" s="140"/>
      <c r="Q393" s="140"/>
      <c r="R393" s="142"/>
      <c r="S393" s="140"/>
      <c r="T393" s="140"/>
      <c r="U393" s="140"/>
      <c r="V393" s="140"/>
      <c r="W393" s="140"/>
      <c r="X393" s="140"/>
      <c r="Y393" s="140"/>
    </row>
    <row r="394" spans="1:25" ht="13.5" customHeight="1">
      <c r="A394" s="141" t="s">
        <v>691</v>
      </c>
      <c r="B394" s="141" t="s">
        <v>700</v>
      </c>
      <c r="C394" s="141" t="s">
        <v>545</v>
      </c>
      <c r="D394" s="141" t="s">
        <v>166</v>
      </c>
      <c r="E394" s="141" t="s">
        <v>576</v>
      </c>
      <c r="F394" s="141" t="s">
        <v>536</v>
      </c>
      <c r="G394" s="141" t="s">
        <v>305</v>
      </c>
      <c r="H394" s="142">
        <v>49.33</v>
      </c>
      <c r="I394" s="142">
        <v>49.33</v>
      </c>
      <c r="J394" s="140"/>
      <c r="K394" s="143">
        <v>14.8</v>
      </c>
      <c r="L394" s="140"/>
      <c r="M394" s="143">
        <f aca="true" t="shared" si="6" ref="M394:M457">H394-K394</f>
        <v>34.53</v>
      </c>
      <c r="N394" s="140"/>
      <c r="O394" s="140"/>
      <c r="P394" s="140"/>
      <c r="Q394" s="140"/>
      <c r="R394" s="142"/>
      <c r="S394" s="140"/>
      <c r="T394" s="140"/>
      <c r="U394" s="140"/>
      <c r="V394" s="140"/>
      <c r="W394" s="140"/>
      <c r="X394" s="140"/>
      <c r="Y394" s="140"/>
    </row>
    <row r="395" spans="1:25" ht="13.5" customHeight="1">
      <c r="A395" s="141" t="s">
        <v>701</v>
      </c>
      <c r="B395" s="141" t="s">
        <v>702</v>
      </c>
      <c r="C395" s="141" t="s">
        <v>534</v>
      </c>
      <c r="D395" s="141" t="s">
        <v>162</v>
      </c>
      <c r="E395" s="141" t="s">
        <v>589</v>
      </c>
      <c r="F395" s="141" t="s">
        <v>506</v>
      </c>
      <c r="G395" s="141" t="s">
        <v>291</v>
      </c>
      <c r="H395" s="142">
        <v>9.43</v>
      </c>
      <c r="I395" s="142">
        <v>9.43</v>
      </c>
      <c r="J395" s="140"/>
      <c r="K395" s="143">
        <v>2.83</v>
      </c>
      <c r="L395" s="140"/>
      <c r="M395" s="143">
        <f t="shared" si="6"/>
        <v>6.6</v>
      </c>
      <c r="N395" s="140"/>
      <c r="O395" s="140"/>
      <c r="P395" s="140"/>
      <c r="Q395" s="140"/>
      <c r="R395" s="142"/>
      <c r="S395" s="140"/>
      <c r="T395" s="140"/>
      <c r="U395" s="140"/>
      <c r="V395" s="140"/>
      <c r="W395" s="140"/>
      <c r="X395" s="140"/>
      <c r="Y395" s="140"/>
    </row>
    <row r="396" spans="1:25" ht="13.5" customHeight="1">
      <c r="A396" s="141" t="s">
        <v>701</v>
      </c>
      <c r="B396" s="141" t="s">
        <v>702</v>
      </c>
      <c r="C396" s="141" t="s">
        <v>534</v>
      </c>
      <c r="D396" s="141" t="s">
        <v>162</v>
      </c>
      <c r="E396" s="141" t="s">
        <v>589</v>
      </c>
      <c r="F396" s="141" t="s">
        <v>507</v>
      </c>
      <c r="G396" s="141" t="s">
        <v>294</v>
      </c>
      <c r="H396" s="142">
        <v>3.49</v>
      </c>
      <c r="I396" s="142">
        <v>3.49</v>
      </c>
      <c r="J396" s="140"/>
      <c r="K396" s="143">
        <v>1.05</v>
      </c>
      <c r="L396" s="140"/>
      <c r="M396" s="143">
        <f t="shared" si="6"/>
        <v>2.4400000000000004</v>
      </c>
      <c r="N396" s="140"/>
      <c r="O396" s="140"/>
      <c r="P396" s="140"/>
      <c r="Q396" s="140"/>
      <c r="R396" s="142"/>
      <c r="S396" s="140"/>
      <c r="T396" s="140"/>
      <c r="U396" s="140"/>
      <c r="V396" s="140"/>
      <c r="W396" s="140"/>
      <c r="X396" s="140"/>
      <c r="Y396" s="140"/>
    </row>
    <row r="397" spans="1:25" ht="13.5" customHeight="1">
      <c r="A397" s="141" t="s">
        <v>701</v>
      </c>
      <c r="B397" s="141" t="s">
        <v>702</v>
      </c>
      <c r="C397" s="141" t="s">
        <v>534</v>
      </c>
      <c r="D397" s="141" t="s">
        <v>162</v>
      </c>
      <c r="E397" s="141" t="s">
        <v>589</v>
      </c>
      <c r="F397" s="141" t="s">
        <v>508</v>
      </c>
      <c r="G397" s="141" t="s">
        <v>297</v>
      </c>
      <c r="H397" s="142">
        <v>0.79</v>
      </c>
      <c r="I397" s="142">
        <v>0.79</v>
      </c>
      <c r="J397" s="140"/>
      <c r="K397" s="143">
        <v>0.24</v>
      </c>
      <c r="L397" s="140"/>
      <c r="M397" s="143">
        <f t="shared" si="6"/>
        <v>0.55</v>
      </c>
      <c r="N397" s="140"/>
      <c r="O397" s="140"/>
      <c r="P397" s="140"/>
      <c r="Q397" s="140"/>
      <c r="R397" s="142"/>
      <c r="S397" s="140"/>
      <c r="T397" s="140"/>
      <c r="U397" s="140"/>
      <c r="V397" s="140"/>
      <c r="W397" s="140"/>
      <c r="X397" s="140"/>
      <c r="Y397" s="140"/>
    </row>
    <row r="398" spans="1:25" ht="13.5" customHeight="1">
      <c r="A398" s="141" t="s">
        <v>701</v>
      </c>
      <c r="B398" s="141" t="s">
        <v>702</v>
      </c>
      <c r="C398" s="141" t="s">
        <v>534</v>
      </c>
      <c r="D398" s="141" t="s">
        <v>162</v>
      </c>
      <c r="E398" s="141" t="s">
        <v>589</v>
      </c>
      <c r="F398" s="141" t="s">
        <v>536</v>
      </c>
      <c r="G398" s="141" t="s">
        <v>305</v>
      </c>
      <c r="H398" s="142">
        <v>11.15</v>
      </c>
      <c r="I398" s="142">
        <v>11.15</v>
      </c>
      <c r="J398" s="140"/>
      <c r="K398" s="143">
        <v>3.35</v>
      </c>
      <c r="L398" s="140"/>
      <c r="M398" s="143">
        <f t="shared" si="6"/>
        <v>7.800000000000001</v>
      </c>
      <c r="N398" s="140"/>
      <c r="O398" s="140"/>
      <c r="P398" s="140"/>
      <c r="Q398" s="140"/>
      <c r="R398" s="142"/>
      <c r="S398" s="140"/>
      <c r="T398" s="140"/>
      <c r="U398" s="140"/>
      <c r="V398" s="140"/>
      <c r="W398" s="140"/>
      <c r="X398" s="140"/>
      <c r="Y398" s="140"/>
    </row>
    <row r="399" spans="1:25" ht="13.5" customHeight="1">
      <c r="A399" s="141" t="s">
        <v>701</v>
      </c>
      <c r="B399" s="141" t="s">
        <v>702</v>
      </c>
      <c r="C399" s="141" t="s">
        <v>534</v>
      </c>
      <c r="D399" s="141" t="s">
        <v>164</v>
      </c>
      <c r="E399" s="141" t="s">
        <v>620</v>
      </c>
      <c r="F399" s="141" t="s">
        <v>506</v>
      </c>
      <c r="G399" s="141" t="s">
        <v>291</v>
      </c>
      <c r="H399" s="142">
        <v>628.1</v>
      </c>
      <c r="I399" s="142">
        <v>628.1</v>
      </c>
      <c r="J399" s="140"/>
      <c r="K399" s="143">
        <v>188.43</v>
      </c>
      <c r="L399" s="140"/>
      <c r="M399" s="143">
        <f t="shared" si="6"/>
        <v>439.67</v>
      </c>
      <c r="N399" s="140"/>
      <c r="O399" s="140"/>
      <c r="P399" s="140"/>
      <c r="Q399" s="140"/>
      <c r="R399" s="142"/>
      <c r="S399" s="140"/>
      <c r="T399" s="140"/>
      <c r="U399" s="140"/>
      <c r="V399" s="140"/>
      <c r="W399" s="140"/>
      <c r="X399" s="140"/>
      <c r="Y399" s="140"/>
    </row>
    <row r="400" spans="1:25" ht="13.5" customHeight="1">
      <c r="A400" s="141" t="s">
        <v>701</v>
      </c>
      <c r="B400" s="141" t="s">
        <v>702</v>
      </c>
      <c r="C400" s="141" t="s">
        <v>534</v>
      </c>
      <c r="D400" s="141" t="s">
        <v>164</v>
      </c>
      <c r="E400" s="141" t="s">
        <v>620</v>
      </c>
      <c r="F400" s="141" t="s">
        <v>507</v>
      </c>
      <c r="G400" s="141" t="s">
        <v>294</v>
      </c>
      <c r="H400" s="142">
        <v>124.13</v>
      </c>
      <c r="I400" s="142">
        <v>124.13</v>
      </c>
      <c r="J400" s="140"/>
      <c r="K400" s="143">
        <v>37.24</v>
      </c>
      <c r="L400" s="140"/>
      <c r="M400" s="143">
        <f t="shared" si="6"/>
        <v>86.88999999999999</v>
      </c>
      <c r="N400" s="140"/>
      <c r="O400" s="140"/>
      <c r="P400" s="140"/>
      <c r="Q400" s="140"/>
      <c r="R400" s="142"/>
      <c r="S400" s="140"/>
      <c r="T400" s="140"/>
      <c r="U400" s="140"/>
      <c r="V400" s="140"/>
      <c r="W400" s="140"/>
      <c r="X400" s="140"/>
      <c r="Y400" s="140"/>
    </row>
    <row r="401" spans="1:25" ht="13.5" customHeight="1">
      <c r="A401" s="141" t="s">
        <v>701</v>
      </c>
      <c r="B401" s="141" t="s">
        <v>702</v>
      </c>
      <c r="C401" s="141" t="s">
        <v>534</v>
      </c>
      <c r="D401" s="141" t="s">
        <v>164</v>
      </c>
      <c r="E401" s="141" t="s">
        <v>620</v>
      </c>
      <c r="F401" s="141" t="s">
        <v>508</v>
      </c>
      <c r="G401" s="141" t="s">
        <v>297</v>
      </c>
      <c r="H401" s="142">
        <v>54.89</v>
      </c>
      <c r="I401" s="142">
        <v>54.89</v>
      </c>
      <c r="J401" s="140"/>
      <c r="K401" s="143">
        <v>16.47</v>
      </c>
      <c r="L401" s="140"/>
      <c r="M401" s="143">
        <f t="shared" si="6"/>
        <v>38.42</v>
      </c>
      <c r="N401" s="140"/>
      <c r="O401" s="140"/>
      <c r="P401" s="140"/>
      <c r="Q401" s="140"/>
      <c r="R401" s="142"/>
      <c r="S401" s="140"/>
      <c r="T401" s="140"/>
      <c r="U401" s="140"/>
      <c r="V401" s="140"/>
      <c r="W401" s="140"/>
      <c r="X401" s="140"/>
      <c r="Y401" s="140"/>
    </row>
    <row r="402" spans="1:25" ht="13.5" customHeight="1">
      <c r="A402" s="141" t="s">
        <v>701</v>
      </c>
      <c r="B402" s="141" t="s">
        <v>702</v>
      </c>
      <c r="C402" s="141" t="s">
        <v>534</v>
      </c>
      <c r="D402" s="141" t="s">
        <v>164</v>
      </c>
      <c r="E402" s="141" t="s">
        <v>620</v>
      </c>
      <c r="F402" s="141" t="s">
        <v>536</v>
      </c>
      <c r="G402" s="141" t="s">
        <v>305</v>
      </c>
      <c r="H402" s="142">
        <v>415.85</v>
      </c>
      <c r="I402" s="142">
        <v>415.85</v>
      </c>
      <c r="J402" s="140"/>
      <c r="K402" s="143">
        <v>124.76</v>
      </c>
      <c r="L402" s="140"/>
      <c r="M402" s="143">
        <f t="shared" si="6"/>
        <v>291.09000000000003</v>
      </c>
      <c r="N402" s="140"/>
      <c r="O402" s="140"/>
      <c r="P402" s="140"/>
      <c r="Q402" s="140"/>
      <c r="R402" s="142"/>
      <c r="S402" s="140"/>
      <c r="T402" s="140"/>
      <c r="U402" s="140"/>
      <c r="V402" s="140"/>
      <c r="W402" s="140"/>
      <c r="X402" s="140"/>
      <c r="Y402" s="140"/>
    </row>
    <row r="403" spans="1:25" ht="13.5" customHeight="1">
      <c r="A403" s="141" t="s">
        <v>701</v>
      </c>
      <c r="B403" s="141" t="s">
        <v>702</v>
      </c>
      <c r="C403" s="141" t="s">
        <v>534</v>
      </c>
      <c r="D403" s="141" t="s">
        <v>166</v>
      </c>
      <c r="E403" s="141" t="s">
        <v>576</v>
      </c>
      <c r="F403" s="141" t="s">
        <v>506</v>
      </c>
      <c r="G403" s="141" t="s">
        <v>291</v>
      </c>
      <c r="H403" s="142">
        <v>193.34</v>
      </c>
      <c r="I403" s="142">
        <v>193.34</v>
      </c>
      <c r="J403" s="140"/>
      <c r="K403" s="143">
        <v>58</v>
      </c>
      <c r="L403" s="140"/>
      <c r="M403" s="143">
        <f t="shared" si="6"/>
        <v>135.34</v>
      </c>
      <c r="N403" s="140"/>
      <c r="O403" s="140"/>
      <c r="P403" s="140"/>
      <c r="Q403" s="140"/>
      <c r="R403" s="142"/>
      <c r="S403" s="140"/>
      <c r="T403" s="140"/>
      <c r="U403" s="140"/>
      <c r="V403" s="140"/>
      <c r="W403" s="140"/>
      <c r="X403" s="140"/>
      <c r="Y403" s="140"/>
    </row>
    <row r="404" spans="1:25" ht="13.5" customHeight="1">
      <c r="A404" s="141" t="s">
        <v>701</v>
      </c>
      <c r="B404" s="141" t="s">
        <v>702</v>
      </c>
      <c r="C404" s="141" t="s">
        <v>534</v>
      </c>
      <c r="D404" s="141" t="s">
        <v>166</v>
      </c>
      <c r="E404" s="141" t="s">
        <v>576</v>
      </c>
      <c r="F404" s="141" t="s">
        <v>507</v>
      </c>
      <c r="G404" s="141" t="s">
        <v>294</v>
      </c>
      <c r="H404" s="142">
        <v>38.47</v>
      </c>
      <c r="I404" s="142">
        <v>38.47</v>
      </c>
      <c r="J404" s="140"/>
      <c r="K404" s="143">
        <v>11.54</v>
      </c>
      <c r="L404" s="140"/>
      <c r="M404" s="143">
        <f t="shared" si="6"/>
        <v>26.93</v>
      </c>
      <c r="N404" s="140"/>
      <c r="O404" s="140"/>
      <c r="P404" s="140"/>
      <c r="Q404" s="140"/>
      <c r="R404" s="142"/>
      <c r="S404" s="140"/>
      <c r="T404" s="140"/>
      <c r="U404" s="140"/>
      <c r="V404" s="140"/>
      <c r="W404" s="140"/>
      <c r="X404" s="140"/>
      <c r="Y404" s="140"/>
    </row>
    <row r="405" spans="1:25" ht="13.5" customHeight="1">
      <c r="A405" s="141" t="s">
        <v>701</v>
      </c>
      <c r="B405" s="141" t="s">
        <v>702</v>
      </c>
      <c r="C405" s="141" t="s">
        <v>534</v>
      </c>
      <c r="D405" s="141" t="s">
        <v>166</v>
      </c>
      <c r="E405" s="141" t="s">
        <v>576</v>
      </c>
      <c r="F405" s="141" t="s">
        <v>508</v>
      </c>
      <c r="G405" s="141" t="s">
        <v>297</v>
      </c>
      <c r="H405" s="142">
        <v>17.16</v>
      </c>
      <c r="I405" s="142">
        <v>17.16</v>
      </c>
      <c r="J405" s="140"/>
      <c r="K405" s="143">
        <v>5.15</v>
      </c>
      <c r="L405" s="140"/>
      <c r="M405" s="143">
        <f t="shared" si="6"/>
        <v>12.01</v>
      </c>
      <c r="N405" s="140"/>
      <c r="O405" s="140"/>
      <c r="P405" s="140"/>
      <c r="Q405" s="140"/>
      <c r="R405" s="142"/>
      <c r="S405" s="140"/>
      <c r="T405" s="140"/>
      <c r="U405" s="140"/>
      <c r="V405" s="140"/>
      <c r="W405" s="140"/>
      <c r="X405" s="140"/>
      <c r="Y405" s="140"/>
    </row>
    <row r="406" spans="1:25" ht="13.5" customHeight="1">
      <c r="A406" s="141" t="s">
        <v>701</v>
      </c>
      <c r="B406" s="141" t="s">
        <v>702</v>
      </c>
      <c r="C406" s="141" t="s">
        <v>534</v>
      </c>
      <c r="D406" s="141" t="s">
        <v>166</v>
      </c>
      <c r="E406" s="141" t="s">
        <v>576</v>
      </c>
      <c r="F406" s="141" t="s">
        <v>536</v>
      </c>
      <c r="G406" s="141" t="s">
        <v>305</v>
      </c>
      <c r="H406" s="142">
        <v>129.49</v>
      </c>
      <c r="I406" s="142">
        <v>129.49</v>
      </c>
      <c r="J406" s="140"/>
      <c r="K406" s="143">
        <v>38.85</v>
      </c>
      <c r="L406" s="140"/>
      <c r="M406" s="143">
        <f t="shared" si="6"/>
        <v>90.64000000000001</v>
      </c>
      <c r="N406" s="140"/>
      <c r="O406" s="140"/>
      <c r="P406" s="140"/>
      <c r="Q406" s="140"/>
      <c r="R406" s="142"/>
      <c r="S406" s="140"/>
      <c r="T406" s="140"/>
      <c r="U406" s="140"/>
      <c r="V406" s="140"/>
      <c r="W406" s="140"/>
      <c r="X406" s="140"/>
      <c r="Y406" s="140"/>
    </row>
    <row r="407" spans="1:25" ht="13.5" customHeight="1">
      <c r="A407" s="141" t="s">
        <v>701</v>
      </c>
      <c r="B407" s="141" t="s">
        <v>703</v>
      </c>
      <c r="C407" s="141" t="s">
        <v>293</v>
      </c>
      <c r="D407" s="141" t="s">
        <v>162</v>
      </c>
      <c r="E407" s="141" t="s">
        <v>589</v>
      </c>
      <c r="F407" s="141" t="s">
        <v>517</v>
      </c>
      <c r="G407" s="141" t="s">
        <v>322</v>
      </c>
      <c r="H407" s="142">
        <v>0.06</v>
      </c>
      <c r="I407" s="142">
        <v>0.06</v>
      </c>
      <c r="J407" s="140"/>
      <c r="K407" s="143">
        <v>0.02</v>
      </c>
      <c r="L407" s="140"/>
      <c r="M407" s="143">
        <f t="shared" si="6"/>
        <v>0.039999999999999994</v>
      </c>
      <c r="N407" s="140"/>
      <c r="O407" s="140"/>
      <c r="P407" s="140"/>
      <c r="Q407" s="140"/>
      <c r="R407" s="142"/>
      <c r="S407" s="140"/>
      <c r="T407" s="140"/>
      <c r="U407" s="140"/>
      <c r="V407" s="140"/>
      <c r="W407" s="140"/>
      <c r="X407" s="140"/>
      <c r="Y407" s="140"/>
    </row>
    <row r="408" spans="1:25" ht="13.5" customHeight="1">
      <c r="A408" s="141" t="s">
        <v>701</v>
      </c>
      <c r="B408" s="141" t="s">
        <v>703</v>
      </c>
      <c r="C408" s="141" t="s">
        <v>293</v>
      </c>
      <c r="D408" s="141" t="s">
        <v>164</v>
      </c>
      <c r="E408" s="141" t="s">
        <v>620</v>
      </c>
      <c r="F408" s="141" t="s">
        <v>517</v>
      </c>
      <c r="G408" s="141" t="s">
        <v>322</v>
      </c>
      <c r="H408" s="142">
        <v>5.73</v>
      </c>
      <c r="I408" s="142">
        <v>5.73</v>
      </c>
      <c r="J408" s="140"/>
      <c r="K408" s="143">
        <v>1.72</v>
      </c>
      <c r="L408" s="140"/>
      <c r="M408" s="143">
        <f t="shared" si="6"/>
        <v>4.010000000000001</v>
      </c>
      <c r="N408" s="140"/>
      <c r="O408" s="140"/>
      <c r="P408" s="140"/>
      <c r="Q408" s="140"/>
      <c r="R408" s="142"/>
      <c r="S408" s="140"/>
      <c r="T408" s="140"/>
      <c r="U408" s="140"/>
      <c r="V408" s="140"/>
      <c r="W408" s="140"/>
      <c r="X408" s="140"/>
      <c r="Y408" s="140"/>
    </row>
    <row r="409" spans="1:25" ht="13.5" customHeight="1">
      <c r="A409" s="141" t="s">
        <v>701</v>
      </c>
      <c r="B409" s="141" t="s">
        <v>703</v>
      </c>
      <c r="C409" s="141" t="s">
        <v>293</v>
      </c>
      <c r="D409" s="141" t="s">
        <v>166</v>
      </c>
      <c r="E409" s="141" t="s">
        <v>576</v>
      </c>
      <c r="F409" s="141" t="s">
        <v>517</v>
      </c>
      <c r="G409" s="141" t="s">
        <v>322</v>
      </c>
      <c r="H409" s="142">
        <v>1.42</v>
      </c>
      <c r="I409" s="142">
        <v>1.42</v>
      </c>
      <c r="J409" s="140"/>
      <c r="K409" s="143">
        <v>0.43</v>
      </c>
      <c r="L409" s="140"/>
      <c r="M409" s="143">
        <f t="shared" si="6"/>
        <v>0.99</v>
      </c>
      <c r="N409" s="140"/>
      <c r="O409" s="140"/>
      <c r="P409" s="140"/>
      <c r="Q409" s="140"/>
      <c r="R409" s="142"/>
      <c r="S409" s="140"/>
      <c r="T409" s="140"/>
      <c r="U409" s="140"/>
      <c r="V409" s="140"/>
      <c r="W409" s="140"/>
      <c r="X409" s="140"/>
      <c r="Y409" s="140"/>
    </row>
    <row r="410" spans="1:25" ht="13.5" customHeight="1">
      <c r="A410" s="141" t="s">
        <v>701</v>
      </c>
      <c r="B410" s="141" t="s">
        <v>703</v>
      </c>
      <c r="C410" s="141" t="s">
        <v>293</v>
      </c>
      <c r="D410" s="141" t="s">
        <v>196</v>
      </c>
      <c r="E410" s="141" t="s">
        <v>510</v>
      </c>
      <c r="F410" s="141" t="s">
        <v>511</v>
      </c>
      <c r="G410" s="141" t="s">
        <v>308</v>
      </c>
      <c r="H410" s="142">
        <v>262.79</v>
      </c>
      <c r="I410" s="142">
        <v>262.79</v>
      </c>
      <c r="J410" s="140"/>
      <c r="K410" s="143">
        <v>78.84</v>
      </c>
      <c r="L410" s="140"/>
      <c r="M410" s="143">
        <f t="shared" si="6"/>
        <v>183.95000000000002</v>
      </c>
      <c r="N410" s="140"/>
      <c r="O410" s="140"/>
      <c r="P410" s="140"/>
      <c r="Q410" s="140"/>
      <c r="R410" s="142"/>
      <c r="S410" s="140"/>
      <c r="T410" s="140"/>
      <c r="U410" s="140"/>
      <c r="V410" s="140"/>
      <c r="W410" s="140"/>
      <c r="X410" s="140"/>
      <c r="Y410" s="140"/>
    </row>
    <row r="411" spans="1:25" ht="13.5" customHeight="1">
      <c r="A411" s="141" t="s">
        <v>701</v>
      </c>
      <c r="B411" s="141" t="s">
        <v>703</v>
      </c>
      <c r="C411" s="141" t="s">
        <v>293</v>
      </c>
      <c r="D411" s="141" t="s">
        <v>208</v>
      </c>
      <c r="E411" s="141" t="s">
        <v>538</v>
      </c>
      <c r="F411" s="141" t="s">
        <v>513</v>
      </c>
      <c r="G411" s="141" t="s">
        <v>314</v>
      </c>
      <c r="H411" s="142">
        <v>180.13</v>
      </c>
      <c r="I411" s="142">
        <v>180.13</v>
      </c>
      <c r="J411" s="140"/>
      <c r="K411" s="143">
        <v>54.04</v>
      </c>
      <c r="L411" s="140"/>
      <c r="M411" s="143">
        <f t="shared" si="6"/>
        <v>126.09</v>
      </c>
      <c r="N411" s="140"/>
      <c r="O411" s="140"/>
      <c r="P411" s="140"/>
      <c r="Q411" s="140"/>
      <c r="R411" s="142"/>
      <c r="S411" s="140"/>
      <c r="T411" s="140"/>
      <c r="U411" s="140"/>
      <c r="V411" s="140"/>
      <c r="W411" s="140"/>
      <c r="X411" s="140"/>
      <c r="Y411" s="140"/>
    </row>
    <row r="412" spans="1:25" ht="13.5" customHeight="1">
      <c r="A412" s="141" t="s">
        <v>701</v>
      </c>
      <c r="B412" s="141" t="s">
        <v>703</v>
      </c>
      <c r="C412" s="141" t="s">
        <v>293</v>
      </c>
      <c r="D412" s="141" t="s">
        <v>210</v>
      </c>
      <c r="E412" s="141" t="s">
        <v>514</v>
      </c>
      <c r="F412" s="141" t="s">
        <v>515</v>
      </c>
      <c r="G412" s="141" t="s">
        <v>318</v>
      </c>
      <c r="H412" s="142">
        <v>83.03</v>
      </c>
      <c r="I412" s="142">
        <v>83.03</v>
      </c>
      <c r="J412" s="140"/>
      <c r="K412" s="143">
        <v>24.91</v>
      </c>
      <c r="L412" s="140"/>
      <c r="M412" s="143">
        <f t="shared" si="6"/>
        <v>58.120000000000005</v>
      </c>
      <c r="N412" s="140"/>
      <c r="O412" s="140"/>
      <c r="P412" s="140"/>
      <c r="Q412" s="140"/>
      <c r="R412" s="142"/>
      <c r="S412" s="140"/>
      <c r="T412" s="140"/>
      <c r="U412" s="140"/>
      <c r="V412" s="140"/>
      <c r="W412" s="140"/>
      <c r="X412" s="140"/>
      <c r="Y412" s="140"/>
    </row>
    <row r="413" spans="1:25" ht="13.5" customHeight="1">
      <c r="A413" s="141" t="s">
        <v>701</v>
      </c>
      <c r="B413" s="141" t="s">
        <v>703</v>
      </c>
      <c r="C413" s="141" t="s">
        <v>293</v>
      </c>
      <c r="D413" s="141" t="s">
        <v>212</v>
      </c>
      <c r="E413" s="141" t="s">
        <v>516</v>
      </c>
      <c r="F413" s="141" t="s">
        <v>517</v>
      </c>
      <c r="G413" s="141" t="s">
        <v>322</v>
      </c>
      <c r="H413" s="142">
        <v>8.45</v>
      </c>
      <c r="I413" s="142">
        <v>8.45</v>
      </c>
      <c r="J413" s="140"/>
      <c r="K413" s="143">
        <v>2.54</v>
      </c>
      <c r="L413" s="140"/>
      <c r="M413" s="143">
        <f t="shared" si="6"/>
        <v>5.909999999999999</v>
      </c>
      <c r="N413" s="140"/>
      <c r="O413" s="140"/>
      <c r="P413" s="140"/>
      <c r="Q413" s="140"/>
      <c r="R413" s="142"/>
      <c r="S413" s="140"/>
      <c r="T413" s="140"/>
      <c r="U413" s="140"/>
      <c r="V413" s="140"/>
      <c r="W413" s="140"/>
      <c r="X413" s="140"/>
      <c r="Y413" s="140"/>
    </row>
    <row r="414" spans="1:25" ht="13.5" customHeight="1">
      <c r="A414" s="141" t="s">
        <v>701</v>
      </c>
      <c r="B414" s="141" t="s">
        <v>704</v>
      </c>
      <c r="C414" s="141" t="s">
        <v>296</v>
      </c>
      <c r="D414" s="141" t="s">
        <v>218</v>
      </c>
      <c r="E414" s="141" t="s">
        <v>296</v>
      </c>
      <c r="F414" s="141" t="s">
        <v>519</v>
      </c>
      <c r="G414" s="141" t="s">
        <v>296</v>
      </c>
      <c r="H414" s="142">
        <v>179.13</v>
      </c>
      <c r="I414" s="142">
        <v>179.13</v>
      </c>
      <c r="J414" s="140"/>
      <c r="K414" s="143">
        <v>53.74</v>
      </c>
      <c r="L414" s="140"/>
      <c r="M414" s="143">
        <f t="shared" si="6"/>
        <v>125.38999999999999</v>
      </c>
      <c r="N414" s="140"/>
      <c r="O414" s="140"/>
      <c r="P414" s="140"/>
      <c r="Q414" s="140"/>
      <c r="R414" s="142"/>
      <c r="S414" s="140"/>
      <c r="T414" s="140"/>
      <c r="U414" s="140"/>
      <c r="V414" s="140"/>
      <c r="W414" s="140"/>
      <c r="X414" s="140"/>
      <c r="Y414" s="140"/>
    </row>
    <row r="415" spans="1:25" ht="13.5" customHeight="1">
      <c r="A415" s="141" t="s">
        <v>701</v>
      </c>
      <c r="B415" s="141" t="s">
        <v>705</v>
      </c>
      <c r="C415" s="141" t="s">
        <v>374</v>
      </c>
      <c r="D415" s="141" t="s">
        <v>162</v>
      </c>
      <c r="E415" s="141" t="s">
        <v>589</v>
      </c>
      <c r="F415" s="141" t="s">
        <v>527</v>
      </c>
      <c r="G415" s="141" t="s">
        <v>374</v>
      </c>
      <c r="H415" s="142">
        <v>0.51</v>
      </c>
      <c r="I415" s="142">
        <v>0.51</v>
      </c>
      <c r="J415" s="140"/>
      <c r="K415" s="143">
        <v>0.15</v>
      </c>
      <c r="L415" s="140"/>
      <c r="M415" s="143">
        <f t="shared" si="6"/>
        <v>0.36</v>
      </c>
      <c r="N415" s="140"/>
      <c r="O415" s="140"/>
      <c r="P415" s="140"/>
      <c r="Q415" s="140"/>
      <c r="R415" s="142"/>
      <c r="S415" s="140"/>
      <c r="T415" s="140"/>
      <c r="U415" s="140"/>
      <c r="V415" s="140"/>
      <c r="W415" s="140"/>
      <c r="X415" s="140"/>
      <c r="Y415" s="140"/>
    </row>
    <row r="416" spans="1:25" ht="13.5" customHeight="1">
      <c r="A416" s="141" t="s">
        <v>701</v>
      </c>
      <c r="B416" s="141" t="s">
        <v>705</v>
      </c>
      <c r="C416" s="141" t="s">
        <v>374</v>
      </c>
      <c r="D416" s="141" t="s">
        <v>164</v>
      </c>
      <c r="E416" s="141" t="s">
        <v>620</v>
      </c>
      <c r="F416" s="141" t="s">
        <v>527</v>
      </c>
      <c r="G416" s="141" t="s">
        <v>374</v>
      </c>
      <c r="H416" s="142">
        <v>24.78</v>
      </c>
      <c r="I416" s="142">
        <v>24.78</v>
      </c>
      <c r="J416" s="140"/>
      <c r="K416" s="143">
        <v>7.43</v>
      </c>
      <c r="L416" s="140"/>
      <c r="M416" s="143">
        <f t="shared" si="6"/>
        <v>17.35</v>
      </c>
      <c r="N416" s="140"/>
      <c r="O416" s="140"/>
      <c r="P416" s="140"/>
      <c r="Q416" s="140"/>
      <c r="R416" s="142"/>
      <c r="S416" s="140"/>
      <c r="T416" s="140"/>
      <c r="U416" s="140"/>
      <c r="V416" s="140"/>
      <c r="W416" s="140"/>
      <c r="X416" s="140"/>
      <c r="Y416" s="140"/>
    </row>
    <row r="417" spans="1:25" ht="13.5" customHeight="1">
      <c r="A417" s="141" t="s">
        <v>701</v>
      </c>
      <c r="B417" s="141" t="s">
        <v>705</v>
      </c>
      <c r="C417" s="141" t="s">
        <v>374</v>
      </c>
      <c r="D417" s="141" t="s">
        <v>166</v>
      </c>
      <c r="E417" s="141" t="s">
        <v>576</v>
      </c>
      <c r="F417" s="141" t="s">
        <v>527</v>
      </c>
      <c r="G417" s="141" t="s">
        <v>374</v>
      </c>
      <c r="H417" s="142">
        <v>7.8</v>
      </c>
      <c r="I417" s="142">
        <v>7.8</v>
      </c>
      <c r="J417" s="140"/>
      <c r="K417" s="143">
        <v>2.34</v>
      </c>
      <c r="L417" s="140"/>
      <c r="M417" s="143">
        <f t="shared" si="6"/>
        <v>5.46</v>
      </c>
      <c r="N417" s="140"/>
      <c r="O417" s="140"/>
      <c r="P417" s="140"/>
      <c r="Q417" s="140"/>
      <c r="R417" s="142"/>
      <c r="S417" s="140"/>
      <c r="T417" s="140"/>
      <c r="U417" s="140"/>
      <c r="V417" s="140"/>
      <c r="W417" s="140"/>
      <c r="X417" s="140"/>
      <c r="Y417" s="140"/>
    </row>
    <row r="418" spans="1:25" ht="13.5" customHeight="1">
      <c r="A418" s="141" t="s">
        <v>701</v>
      </c>
      <c r="B418" s="141" t="s">
        <v>706</v>
      </c>
      <c r="C418" s="141" t="s">
        <v>529</v>
      </c>
      <c r="D418" s="141" t="s">
        <v>164</v>
      </c>
      <c r="E418" s="141" t="s">
        <v>620</v>
      </c>
      <c r="F418" s="141" t="s">
        <v>530</v>
      </c>
      <c r="G418" s="141" t="s">
        <v>333</v>
      </c>
      <c r="H418" s="142">
        <v>18.48</v>
      </c>
      <c r="I418" s="142">
        <v>18.48</v>
      </c>
      <c r="J418" s="140"/>
      <c r="K418" s="143">
        <v>5.54</v>
      </c>
      <c r="L418" s="140"/>
      <c r="M418" s="143">
        <f t="shared" si="6"/>
        <v>12.940000000000001</v>
      </c>
      <c r="N418" s="140"/>
      <c r="O418" s="140"/>
      <c r="P418" s="140"/>
      <c r="Q418" s="140"/>
      <c r="R418" s="142"/>
      <c r="S418" s="140"/>
      <c r="T418" s="140"/>
      <c r="U418" s="140"/>
      <c r="V418" s="140"/>
      <c r="W418" s="140"/>
      <c r="X418" s="140"/>
      <c r="Y418" s="140"/>
    </row>
    <row r="419" spans="1:25" ht="13.5" customHeight="1">
      <c r="A419" s="141" t="s">
        <v>701</v>
      </c>
      <c r="B419" s="141" t="s">
        <v>706</v>
      </c>
      <c r="C419" s="141" t="s">
        <v>529</v>
      </c>
      <c r="D419" s="141" t="s">
        <v>164</v>
      </c>
      <c r="E419" s="141" t="s">
        <v>620</v>
      </c>
      <c r="F419" s="141" t="s">
        <v>531</v>
      </c>
      <c r="G419" s="141" t="s">
        <v>312</v>
      </c>
      <c r="H419" s="142">
        <v>0.77</v>
      </c>
      <c r="I419" s="142">
        <v>0.77</v>
      </c>
      <c r="J419" s="140"/>
      <c r="K419" s="143">
        <v>0.23</v>
      </c>
      <c r="L419" s="140"/>
      <c r="M419" s="143">
        <f t="shared" si="6"/>
        <v>0.54</v>
      </c>
      <c r="N419" s="140"/>
      <c r="O419" s="140"/>
      <c r="P419" s="140"/>
      <c r="Q419" s="140"/>
      <c r="R419" s="142"/>
      <c r="S419" s="140"/>
      <c r="T419" s="140"/>
      <c r="U419" s="140"/>
      <c r="V419" s="140"/>
      <c r="W419" s="140"/>
      <c r="X419" s="140"/>
      <c r="Y419" s="140"/>
    </row>
    <row r="420" spans="1:25" ht="13.5" customHeight="1">
      <c r="A420" s="141" t="s">
        <v>701</v>
      </c>
      <c r="B420" s="141" t="s">
        <v>707</v>
      </c>
      <c r="C420" s="141" t="s">
        <v>582</v>
      </c>
      <c r="D420" s="141" t="s">
        <v>164</v>
      </c>
      <c r="E420" s="141" t="s">
        <v>620</v>
      </c>
      <c r="F420" s="141" t="s">
        <v>583</v>
      </c>
      <c r="G420" s="141" t="s">
        <v>299</v>
      </c>
      <c r="H420" s="142">
        <v>114.05</v>
      </c>
      <c r="I420" s="142">
        <v>114.05</v>
      </c>
      <c r="J420" s="140"/>
      <c r="K420" s="143">
        <v>34.22</v>
      </c>
      <c r="L420" s="140"/>
      <c r="M420" s="143">
        <f t="shared" si="6"/>
        <v>79.83</v>
      </c>
      <c r="N420" s="140"/>
      <c r="O420" s="140"/>
      <c r="P420" s="140"/>
      <c r="Q420" s="140"/>
      <c r="R420" s="142"/>
      <c r="S420" s="140"/>
      <c r="T420" s="140"/>
      <c r="U420" s="140"/>
      <c r="V420" s="140"/>
      <c r="W420" s="140"/>
      <c r="X420" s="140"/>
      <c r="Y420" s="140"/>
    </row>
    <row r="421" spans="1:25" ht="13.5" customHeight="1">
      <c r="A421" s="141" t="s">
        <v>701</v>
      </c>
      <c r="B421" s="141" t="s">
        <v>707</v>
      </c>
      <c r="C421" s="141" t="s">
        <v>582</v>
      </c>
      <c r="D421" s="141" t="s">
        <v>166</v>
      </c>
      <c r="E421" s="141" t="s">
        <v>576</v>
      </c>
      <c r="F421" s="141" t="s">
        <v>583</v>
      </c>
      <c r="G421" s="141" t="s">
        <v>299</v>
      </c>
      <c r="H421" s="142">
        <v>21.5</v>
      </c>
      <c r="I421" s="142">
        <v>21.5</v>
      </c>
      <c r="J421" s="140"/>
      <c r="K421" s="143">
        <v>6.45</v>
      </c>
      <c r="L421" s="140"/>
      <c r="M421" s="143">
        <f t="shared" si="6"/>
        <v>15.05</v>
      </c>
      <c r="N421" s="140"/>
      <c r="O421" s="140"/>
      <c r="P421" s="140"/>
      <c r="Q421" s="140"/>
      <c r="R421" s="142"/>
      <c r="S421" s="140"/>
      <c r="T421" s="140"/>
      <c r="U421" s="140"/>
      <c r="V421" s="140"/>
      <c r="W421" s="140"/>
      <c r="X421" s="140"/>
      <c r="Y421" s="140"/>
    </row>
    <row r="422" spans="1:25" ht="13.5" customHeight="1">
      <c r="A422" s="141" t="s">
        <v>701</v>
      </c>
      <c r="B422" s="141" t="s">
        <v>708</v>
      </c>
      <c r="C422" s="141" t="s">
        <v>545</v>
      </c>
      <c r="D422" s="141" t="s">
        <v>162</v>
      </c>
      <c r="E422" s="141" t="s">
        <v>589</v>
      </c>
      <c r="F422" s="141" t="s">
        <v>536</v>
      </c>
      <c r="G422" s="141" t="s">
        <v>305</v>
      </c>
      <c r="H422" s="142">
        <v>3.79</v>
      </c>
      <c r="I422" s="142">
        <v>3.79</v>
      </c>
      <c r="J422" s="140"/>
      <c r="K422" s="143">
        <v>1.14</v>
      </c>
      <c r="L422" s="140"/>
      <c r="M422" s="143">
        <f t="shared" si="6"/>
        <v>2.6500000000000004</v>
      </c>
      <c r="N422" s="140"/>
      <c r="O422" s="140"/>
      <c r="P422" s="140"/>
      <c r="Q422" s="140"/>
      <c r="R422" s="142"/>
      <c r="S422" s="140"/>
      <c r="T422" s="140"/>
      <c r="U422" s="140"/>
      <c r="V422" s="140"/>
      <c r="W422" s="140"/>
      <c r="X422" s="140"/>
      <c r="Y422" s="140"/>
    </row>
    <row r="423" spans="1:25" ht="13.5" customHeight="1">
      <c r="A423" s="141" t="s">
        <v>701</v>
      </c>
      <c r="B423" s="141" t="s">
        <v>708</v>
      </c>
      <c r="C423" s="141" t="s">
        <v>545</v>
      </c>
      <c r="D423" s="141" t="s">
        <v>164</v>
      </c>
      <c r="E423" s="141" t="s">
        <v>620</v>
      </c>
      <c r="F423" s="141" t="s">
        <v>536</v>
      </c>
      <c r="G423" s="141" t="s">
        <v>305</v>
      </c>
      <c r="H423" s="142">
        <v>123.95</v>
      </c>
      <c r="I423" s="142">
        <v>123.95</v>
      </c>
      <c r="J423" s="140"/>
      <c r="K423" s="143">
        <v>37.19</v>
      </c>
      <c r="L423" s="140"/>
      <c r="M423" s="143">
        <f t="shared" si="6"/>
        <v>86.76</v>
      </c>
      <c r="N423" s="140"/>
      <c r="O423" s="140"/>
      <c r="P423" s="140"/>
      <c r="Q423" s="140"/>
      <c r="R423" s="142"/>
      <c r="S423" s="140"/>
      <c r="T423" s="140"/>
      <c r="U423" s="140"/>
      <c r="V423" s="140"/>
      <c r="W423" s="140"/>
      <c r="X423" s="140"/>
      <c r="Y423" s="140"/>
    </row>
    <row r="424" spans="1:25" ht="13.5" customHeight="1">
      <c r="A424" s="141" t="s">
        <v>701</v>
      </c>
      <c r="B424" s="141" t="s">
        <v>708</v>
      </c>
      <c r="C424" s="141" t="s">
        <v>545</v>
      </c>
      <c r="D424" s="141" t="s">
        <v>166</v>
      </c>
      <c r="E424" s="141" t="s">
        <v>576</v>
      </c>
      <c r="F424" s="141" t="s">
        <v>536</v>
      </c>
      <c r="G424" s="141" t="s">
        <v>305</v>
      </c>
      <c r="H424" s="142">
        <v>39.21</v>
      </c>
      <c r="I424" s="142">
        <v>39.21</v>
      </c>
      <c r="J424" s="140"/>
      <c r="K424" s="143">
        <v>11.76</v>
      </c>
      <c r="L424" s="140"/>
      <c r="M424" s="143">
        <f t="shared" si="6"/>
        <v>27.450000000000003</v>
      </c>
      <c r="N424" s="140"/>
      <c r="O424" s="140"/>
      <c r="P424" s="140"/>
      <c r="Q424" s="140"/>
      <c r="R424" s="142"/>
      <c r="S424" s="140"/>
      <c r="T424" s="140"/>
      <c r="U424" s="140"/>
      <c r="V424" s="140"/>
      <c r="W424" s="140"/>
      <c r="X424" s="140"/>
      <c r="Y424" s="140"/>
    </row>
    <row r="425" spans="1:25" ht="13.5" customHeight="1">
      <c r="A425" s="141" t="s">
        <v>701</v>
      </c>
      <c r="B425" s="141" t="s">
        <v>709</v>
      </c>
      <c r="C425" s="141" t="s">
        <v>543</v>
      </c>
      <c r="D425" s="141" t="s">
        <v>162</v>
      </c>
      <c r="E425" s="141" t="s">
        <v>589</v>
      </c>
      <c r="F425" s="141" t="s">
        <v>507</v>
      </c>
      <c r="G425" s="141" t="s">
        <v>294</v>
      </c>
      <c r="H425" s="142">
        <v>1.98</v>
      </c>
      <c r="I425" s="142">
        <v>1.98</v>
      </c>
      <c r="J425" s="140"/>
      <c r="K425" s="143">
        <v>0.59</v>
      </c>
      <c r="L425" s="140"/>
      <c r="M425" s="143">
        <f t="shared" si="6"/>
        <v>1.3900000000000001</v>
      </c>
      <c r="N425" s="140"/>
      <c r="O425" s="140"/>
      <c r="P425" s="140"/>
      <c r="Q425" s="140"/>
      <c r="R425" s="142"/>
      <c r="S425" s="140"/>
      <c r="T425" s="140"/>
      <c r="U425" s="140"/>
      <c r="V425" s="140"/>
      <c r="W425" s="140"/>
      <c r="X425" s="140"/>
      <c r="Y425" s="140"/>
    </row>
    <row r="426" spans="1:25" ht="13.5" customHeight="1">
      <c r="A426" s="141" t="s">
        <v>701</v>
      </c>
      <c r="B426" s="141" t="s">
        <v>709</v>
      </c>
      <c r="C426" s="141" t="s">
        <v>543</v>
      </c>
      <c r="D426" s="141" t="s">
        <v>164</v>
      </c>
      <c r="E426" s="141" t="s">
        <v>620</v>
      </c>
      <c r="F426" s="141" t="s">
        <v>507</v>
      </c>
      <c r="G426" s="141" t="s">
        <v>294</v>
      </c>
      <c r="H426" s="142">
        <v>77.58</v>
      </c>
      <c r="I426" s="142">
        <v>77.58</v>
      </c>
      <c r="J426" s="140"/>
      <c r="K426" s="143">
        <v>23.27</v>
      </c>
      <c r="L426" s="140"/>
      <c r="M426" s="143">
        <f t="shared" si="6"/>
        <v>54.31</v>
      </c>
      <c r="N426" s="140"/>
      <c r="O426" s="140"/>
      <c r="P426" s="140"/>
      <c r="Q426" s="140"/>
      <c r="R426" s="142"/>
      <c r="S426" s="140"/>
      <c r="T426" s="140"/>
      <c r="U426" s="140"/>
      <c r="V426" s="140"/>
      <c r="W426" s="140"/>
      <c r="X426" s="140"/>
      <c r="Y426" s="140"/>
    </row>
    <row r="427" spans="1:25" ht="13.5" customHeight="1">
      <c r="A427" s="141" t="s">
        <v>701</v>
      </c>
      <c r="B427" s="141" t="s">
        <v>709</v>
      </c>
      <c r="C427" s="141" t="s">
        <v>543</v>
      </c>
      <c r="D427" s="141" t="s">
        <v>166</v>
      </c>
      <c r="E427" s="141" t="s">
        <v>576</v>
      </c>
      <c r="F427" s="141" t="s">
        <v>507</v>
      </c>
      <c r="G427" s="141" t="s">
        <v>294</v>
      </c>
      <c r="H427" s="142">
        <v>25.26</v>
      </c>
      <c r="I427" s="142">
        <v>25.26</v>
      </c>
      <c r="J427" s="140"/>
      <c r="K427" s="143">
        <v>7.58</v>
      </c>
      <c r="L427" s="140"/>
      <c r="M427" s="143">
        <f t="shared" si="6"/>
        <v>17.68</v>
      </c>
      <c r="N427" s="140"/>
      <c r="O427" s="140"/>
      <c r="P427" s="140"/>
      <c r="Q427" s="140"/>
      <c r="R427" s="142"/>
      <c r="S427" s="140"/>
      <c r="T427" s="140"/>
      <c r="U427" s="140"/>
      <c r="V427" s="140"/>
      <c r="W427" s="140"/>
      <c r="X427" s="140"/>
      <c r="Y427" s="140"/>
    </row>
    <row r="428" spans="1:25" ht="13.5" customHeight="1">
      <c r="A428" s="141" t="s">
        <v>701</v>
      </c>
      <c r="B428" s="141" t="s">
        <v>710</v>
      </c>
      <c r="C428" s="141" t="s">
        <v>547</v>
      </c>
      <c r="D428" s="141" t="s">
        <v>200</v>
      </c>
      <c r="E428" s="141" t="s">
        <v>548</v>
      </c>
      <c r="F428" s="141" t="s">
        <v>549</v>
      </c>
      <c r="G428" s="141" t="s">
        <v>401</v>
      </c>
      <c r="H428" s="142">
        <v>11.8</v>
      </c>
      <c r="I428" s="142">
        <v>11.8</v>
      </c>
      <c r="J428" s="140"/>
      <c r="K428" s="143">
        <v>3.54</v>
      </c>
      <c r="L428" s="140"/>
      <c r="M428" s="143">
        <f t="shared" si="6"/>
        <v>8.260000000000002</v>
      </c>
      <c r="N428" s="140"/>
      <c r="O428" s="140"/>
      <c r="P428" s="140"/>
      <c r="Q428" s="140"/>
      <c r="R428" s="142"/>
      <c r="S428" s="140"/>
      <c r="T428" s="140"/>
      <c r="U428" s="140"/>
      <c r="V428" s="140"/>
      <c r="W428" s="140"/>
      <c r="X428" s="140"/>
      <c r="Y428" s="140"/>
    </row>
    <row r="429" spans="1:25" ht="13.5" customHeight="1">
      <c r="A429" s="141" t="s">
        <v>711</v>
      </c>
      <c r="B429" s="141" t="s">
        <v>712</v>
      </c>
      <c r="C429" s="141" t="s">
        <v>534</v>
      </c>
      <c r="D429" s="141" t="s">
        <v>162</v>
      </c>
      <c r="E429" s="141" t="s">
        <v>589</v>
      </c>
      <c r="F429" s="141" t="s">
        <v>506</v>
      </c>
      <c r="G429" s="141" t="s">
        <v>291</v>
      </c>
      <c r="H429" s="142">
        <v>64.88</v>
      </c>
      <c r="I429" s="142">
        <v>64.88</v>
      </c>
      <c r="J429" s="140"/>
      <c r="K429" s="143">
        <v>19.46</v>
      </c>
      <c r="L429" s="140"/>
      <c r="M429" s="143">
        <f t="shared" si="6"/>
        <v>45.419999999999995</v>
      </c>
      <c r="N429" s="140"/>
      <c r="O429" s="140"/>
      <c r="P429" s="140"/>
      <c r="Q429" s="140"/>
      <c r="R429" s="142"/>
      <c r="S429" s="140"/>
      <c r="T429" s="140"/>
      <c r="U429" s="140"/>
      <c r="V429" s="140"/>
      <c r="W429" s="140"/>
      <c r="X429" s="140"/>
      <c r="Y429" s="140"/>
    </row>
    <row r="430" spans="1:25" ht="13.5" customHeight="1">
      <c r="A430" s="141" t="s">
        <v>711</v>
      </c>
      <c r="B430" s="141" t="s">
        <v>712</v>
      </c>
      <c r="C430" s="141" t="s">
        <v>534</v>
      </c>
      <c r="D430" s="141" t="s">
        <v>162</v>
      </c>
      <c r="E430" s="141" t="s">
        <v>589</v>
      </c>
      <c r="F430" s="141" t="s">
        <v>507</v>
      </c>
      <c r="G430" s="141" t="s">
        <v>294</v>
      </c>
      <c r="H430" s="142">
        <v>6.8</v>
      </c>
      <c r="I430" s="142">
        <v>6.8</v>
      </c>
      <c r="J430" s="140"/>
      <c r="K430" s="143">
        <v>2.04</v>
      </c>
      <c r="L430" s="140"/>
      <c r="M430" s="143">
        <f t="shared" si="6"/>
        <v>4.76</v>
      </c>
      <c r="N430" s="140"/>
      <c r="O430" s="140"/>
      <c r="P430" s="140"/>
      <c r="Q430" s="140"/>
      <c r="R430" s="142"/>
      <c r="S430" s="140"/>
      <c r="T430" s="140"/>
      <c r="U430" s="140"/>
      <c r="V430" s="140"/>
      <c r="W430" s="140"/>
      <c r="X430" s="140"/>
      <c r="Y430" s="140"/>
    </row>
    <row r="431" spans="1:25" ht="13.5" customHeight="1">
      <c r="A431" s="141" t="s">
        <v>711</v>
      </c>
      <c r="B431" s="141" t="s">
        <v>712</v>
      </c>
      <c r="C431" s="141" t="s">
        <v>534</v>
      </c>
      <c r="D431" s="141" t="s">
        <v>162</v>
      </c>
      <c r="E431" s="141" t="s">
        <v>589</v>
      </c>
      <c r="F431" s="141" t="s">
        <v>508</v>
      </c>
      <c r="G431" s="141" t="s">
        <v>297</v>
      </c>
      <c r="H431" s="142">
        <v>5.71</v>
      </c>
      <c r="I431" s="142">
        <v>5.71</v>
      </c>
      <c r="J431" s="140"/>
      <c r="K431" s="143">
        <v>1.71</v>
      </c>
      <c r="L431" s="140"/>
      <c r="M431" s="143">
        <f t="shared" si="6"/>
        <v>4</v>
      </c>
      <c r="N431" s="140"/>
      <c r="O431" s="140"/>
      <c r="P431" s="140"/>
      <c r="Q431" s="140"/>
      <c r="R431" s="142"/>
      <c r="S431" s="140"/>
      <c r="T431" s="140"/>
      <c r="U431" s="140"/>
      <c r="V431" s="140"/>
      <c r="W431" s="140"/>
      <c r="X431" s="140"/>
      <c r="Y431" s="140"/>
    </row>
    <row r="432" spans="1:25" ht="13.5" customHeight="1">
      <c r="A432" s="141" t="s">
        <v>711</v>
      </c>
      <c r="B432" s="141" t="s">
        <v>712</v>
      </c>
      <c r="C432" s="141" t="s">
        <v>534</v>
      </c>
      <c r="D432" s="141" t="s">
        <v>162</v>
      </c>
      <c r="E432" s="141" t="s">
        <v>589</v>
      </c>
      <c r="F432" s="141" t="s">
        <v>536</v>
      </c>
      <c r="G432" s="141" t="s">
        <v>305</v>
      </c>
      <c r="H432" s="142">
        <v>60.74</v>
      </c>
      <c r="I432" s="142">
        <v>60.74</v>
      </c>
      <c r="J432" s="140"/>
      <c r="K432" s="143">
        <v>18.22</v>
      </c>
      <c r="L432" s="140"/>
      <c r="M432" s="143">
        <f t="shared" si="6"/>
        <v>42.52</v>
      </c>
      <c r="N432" s="140"/>
      <c r="O432" s="140"/>
      <c r="P432" s="140"/>
      <c r="Q432" s="140"/>
      <c r="R432" s="142"/>
      <c r="S432" s="140"/>
      <c r="T432" s="140"/>
      <c r="U432" s="140"/>
      <c r="V432" s="140"/>
      <c r="W432" s="140"/>
      <c r="X432" s="140"/>
      <c r="Y432" s="140"/>
    </row>
    <row r="433" spans="1:25" ht="13.5" customHeight="1">
      <c r="A433" s="141" t="s">
        <v>711</v>
      </c>
      <c r="B433" s="141" t="s">
        <v>713</v>
      </c>
      <c r="C433" s="141" t="s">
        <v>293</v>
      </c>
      <c r="D433" s="141" t="s">
        <v>162</v>
      </c>
      <c r="E433" s="141" t="s">
        <v>589</v>
      </c>
      <c r="F433" s="141" t="s">
        <v>517</v>
      </c>
      <c r="G433" s="141" t="s">
        <v>322</v>
      </c>
      <c r="H433" s="142">
        <v>0.44</v>
      </c>
      <c r="I433" s="142">
        <v>0.44</v>
      </c>
      <c r="J433" s="140"/>
      <c r="K433" s="143">
        <v>0.13</v>
      </c>
      <c r="L433" s="140"/>
      <c r="M433" s="143">
        <f t="shared" si="6"/>
        <v>0.31</v>
      </c>
      <c r="N433" s="140"/>
      <c r="O433" s="140"/>
      <c r="P433" s="140"/>
      <c r="Q433" s="140"/>
      <c r="R433" s="142"/>
      <c r="S433" s="140"/>
      <c r="T433" s="140"/>
      <c r="U433" s="140"/>
      <c r="V433" s="140"/>
      <c r="W433" s="140"/>
      <c r="X433" s="140"/>
      <c r="Y433" s="140"/>
    </row>
    <row r="434" spans="1:25" ht="13.5" customHeight="1">
      <c r="A434" s="141" t="s">
        <v>711</v>
      </c>
      <c r="B434" s="141" t="s">
        <v>713</v>
      </c>
      <c r="C434" s="141" t="s">
        <v>293</v>
      </c>
      <c r="D434" s="141" t="s">
        <v>196</v>
      </c>
      <c r="E434" s="141" t="s">
        <v>510</v>
      </c>
      <c r="F434" s="141" t="s">
        <v>511</v>
      </c>
      <c r="G434" s="141" t="s">
        <v>308</v>
      </c>
      <c r="H434" s="142">
        <v>26.24</v>
      </c>
      <c r="I434" s="142">
        <v>26.24</v>
      </c>
      <c r="J434" s="140"/>
      <c r="K434" s="143">
        <v>7.87</v>
      </c>
      <c r="L434" s="140"/>
      <c r="M434" s="143">
        <f t="shared" si="6"/>
        <v>18.369999999999997</v>
      </c>
      <c r="N434" s="140"/>
      <c r="O434" s="140"/>
      <c r="P434" s="140"/>
      <c r="Q434" s="140"/>
      <c r="R434" s="142"/>
      <c r="S434" s="140"/>
      <c r="T434" s="140"/>
      <c r="U434" s="140"/>
      <c r="V434" s="140"/>
      <c r="W434" s="140"/>
      <c r="X434" s="140"/>
      <c r="Y434" s="140"/>
    </row>
    <row r="435" spans="1:25" ht="13.5" customHeight="1">
      <c r="A435" s="141" t="s">
        <v>711</v>
      </c>
      <c r="B435" s="141" t="s">
        <v>713</v>
      </c>
      <c r="C435" s="141" t="s">
        <v>293</v>
      </c>
      <c r="D435" s="141" t="s">
        <v>208</v>
      </c>
      <c r="E435" s="141" t="s">
        <v>538</v>
      </c>
      <c r="F435" s="141" t="s">
        <v>513</v>
      </c>
      <c r="G435" s="141" t="s">
        <v>314</v>
      </c>
      <c r="H435" s="142">
        <v>12.27</v>
      </c>
      <c r="I435" s="142">
        <v>12.27</v>
      </c>
      <c r="J435" s="140"/>
      <c r="K435" s="143">
        <v>3.68</v>
      </c>
      <c r="L435" s="140"/>
      <c r="M435" s="143">
        <f t="shared" si="6"/>
        <v>8.59</v>
      </c>
      <c r="N435" s="140"/>
      <c r="O435" s="140"/>
      <c r="P435" s="140"/>
      <c r="Q435" s="140"/>
      <c r="R435" s="142"/>
      <c r="S435" s="140"/>
      <c r="T435" s="140"/>
      <c r="U435" s="140"/>
      <c r="V435" s="140"/>
      <c r="W435" s="140"/>
      <c r="X435" s="140"/>
      <c r="Y435" s="140"/>
    </row>
    <row r="436" spans="1:25" ht="13.5" customHeight="1">
      <c r="A436" s="141" t="s">
        <v>711</v>
      </c>
      <c r="B436" s="141" t="s">
        <v>713</v>
      </c>
      <c r="C436" s="141" t="s">
        <v>293</v>
      </c>
      <c r="D436" s="141" t="s">
        <v>210</v>
      </c>
      <c r="E436" s="141" t="s">
        <v>514</v>
      </c>
      <c r="F436" s="141" t="s">
        <v>515</v>
      </c>
      <c r="G436" s="141" t="s">
        <v>318</v>
      </c>
      <c r="H436" s="142">
        <v>5.53</v>
      </c>
      <c r="I436" s="142">
        <v>5.53</v>
      </c>
      <c r="J436" s="140"/>
      <c r="K436" s="143">
        <v>1.66</v>
      </c>
      <c r="L436" s="140"/>
      <c r="M436" s="143">
        <f t="shared" si="6"/>
        <v>3.87</v>
      </c>
      <c r="N436" s="140"/>
      <c r="O436" s="140"/>
      <c r="P436" s="140"/>
      <c r="Q436" s="140"/>
      <c r="R436" s="142"/>
      <c r="S436" s="140"/>
      <c r="T436" s="140"/>
      <c r="U436" s="140"/>
      <c r="V436" s="140"/>
      <c r="W436" s="140"/>
      <c r="X436" s="140"/>
      <c r="Y436" s="140"/>
    </row>
    <row r="437" spans="1:25" ht="13.5" customHeight="1">
      <c r="A437" s="141" t="s">
        <v>711</v>
      </c>
      <c r="B437" s="141" t="s">
        <v>713</v>
      </c>
      <c r="C437" s="141" t="s">
        <v>293</v>
      </c>
      <c r="D437" s="141" t="s">
        <v>212</v>
      </c>
      <c r="E437" s="141" t="s">
        <v>516</v>
      </c>
      <c r="F437" s="141" t="s">
        <v>517</v>
      </c>
      <c r="G437" s="141" t="s">
        <v>322</v>
      </c>
      <c r="H437" s="142">
        <v>0.42</v>
      </c>
      <c r="I437" s="142">
        <v>0.42</v>
      </c>
      <c r="J437" s="140"/>
      <c r="K437" s="143">
        <v>0.13</v>
      </c>
      <c r="L437" s="140"/>
      <c r="M437" s="143">
        <f t="shared" si="6"/>
        <v>0.29</v>
      </c>
      <c r="N437" s="140"/>
      <c r="O437" s="140"/>
      <c r="P437" s="140"/>
      <c r="Q437" s="140"/>
      <c r="R437" s="142"/>
      <c r="S437" s="140"/>
      <c r="T437" s="140"/>
      <c r="U437" s="140"/>
      <c r="V437" s="140"/>
      <c r="W437" s="140"/>
      <c r="X437" s="140"/>
      <c r="Y437" s="140"/>
    </row>
    <row r="438" spans="1:25" ht="13.5" customHeight="1">
      <c r="A438" s="141" t="s">
        <v>711</v>
      </c>
      <c r="B438" s="141" t="s">
        <v>714</v>
      </c>
      <c r="C438" s="141" t="s">
        <v>296</v>
      </c>
      <c r="D438" s="141" t="s">
        <v>218</v>
      </c>
      <c r="E438" s="141" t="s">
        <v>296</v>
      </c>
      <c r="F438" s="141" t="s">
        <v>519</v>
      </c>
      <c r="G438" s="141" t="s">
        <v>296</v>
      </c>
      <c r="H438" s="142">
        <v>16.04</v>
      </c>
      <c r="I438" s="142">
        <v>16.04</v>
      </c>
      <c r="J438" s="140"/>
      <c r="K438" s="143">
        <v>4.81</v>
      </c>
      <c r="L438" s="140"/>
      <c r="M438" s="143">
        <f t="shared" si="6"/>
        <v>11.23</v>
      </c>
      <c r="N438" s="140"/>
      <c r="O438" s="140"/>
      <c r="P438" s="140"/>
      <c r="Q438" s="140"/>
      <c r="R438" s="142"/>
      <c r="S438" s="140"/>
      <c r="T438" s="140"/>
      <c r="U438" s="140"/>
      <c r="V438" s="140"/>
      <c r="W438" s="140"/>
      <c r="X438" s="140"/>
      <c r="Y438" s="140"/>
    </row>
    <row r="439" spans="1:25" ht="13.5" customHeight="1">
      <c r="A439" s="141" t="s">
        <v>711</v>
      </c>
      <c r="B439" s="141" t="s">
        <v>715</v>
      </c>
      <c r="C439" s="141" t="s">
        <v>374</v>
      </c>
      <c r="D439" s="141" t="s">
        <v>162</v>
      </c>
      <c r="E439" s="141" t="s">
        <v>589</v>
      </c>
      <c r="F439" s="141" t="s">
        <v>527</v>
      </c>
      <c r="G439" s="141" t="s">
        <v>374</v>
      </c>
      <c r="H439" s="142">
        <v>3.07</v>
      </c>
      <c r="I439" s="142">
        <v>3.07</v>
      </c>
      <c r="J439" s="140"/>
      <c r="K439" s="143">
        <v>0.92</v>
      </c>
      <c r="L439" s="140"/>
      <c r="M439" s="143">
        <f t="shared" si="6"/>
        <v>2.15</v>
      </c>
      <c r="N439" s="140"/>
      <c r="O439" s="140"/>
      <c r="P439" s="140"/>
      <c r="Q439" s="140"/>
      <c r="R439" s="142"/>
      <c r="S439" s="140"/>
      <c r="T439" s="140"/>
      <c r="U439" s="140"/>
      <c r="V439" s="140"/>
      <c r="W439" s="140"/>
      <c r="X439" s="140"/>
      <c r="Y439" s="140"/>
    </row>
    <row r="440" spans="1:25" ht="13.5" customHeight="1">
      <c r="A440" s="141" t="s">
        <v>711</v>
      </c>
      <c r="B440" s="141" t="s">
        <v>716</v>
      </c>
      <c r="C440" s="141" t="s">
        <v>529</v>
      </c>
      <c r="D440" s="141" t="s">
        <v>162</v>
      </c>
      <c r="E440" s="141" t="s">
        <v>589</v>
      </c>
      <c r="F440" s="141" t="s">
        <v>530</v>
      </c>
      <c r="G440" s="141" t="s">
        <v>333</v>
      </c>
      <c r="H440" s="142">
        <v>1.6</v>
      </c>
      <c r="I440" s="142">
        <v>1.6</v>
      </c>
      <c r="J440" s="140"/>
      <c r="K440" s="143">
        <v>0.48</v>
      </c>
      <c r="L440" s="140"/>
      <c r="M440" s="143">
        <f t="shared" si="6"/>
        <v>1.12</v>
      </c>
      <c r="N440" s="140"/>
      <c r="O440" s="140"/>
      <c r="P440" s="140"/>
      <c r="Q440" s="140"/>
      <c r="R440" s="142"/>
      <c r="S440" s="140"/>
      <c r="T440" s="140"/>
      <c r="U440" s="140"/>
      <c r="V440" s="140"/>
      <c r="W440" s="140"/>
      <c r="X440" s="140"/>
      <c r="Y440" s="140"/>
    </row>
    <row r="441" spans="1:25" ht="13.5" customHeight="1">
      <c r="A441" s="141" t="s">
        <v>711</v>
      </c>
      <c r="B441" s="141" t="s">
        <v>716</v>
      </c>
      <c r="C441" s="141" t="s">
        <v>529</v>
      </c>
      <c r="D441" s="141" t="s">
        <v>162</v>
      </c>
      <c r="E441" s="141" t="s">
        <v>589</v>
      </c>
      <c r="F441" s="141" t="s">
        <v>531</v>
      </c>
      <c r="G441" s="141" t="s">
        <v>312</v>
      </c>
      <c r="H441" s="142">
        <v>0.08</v>
      </c>
      <c r="I441" s="142">
        <v>0.08</v>
      </c>
      <c r="J441" s="140"/>
      <c r="K441" s="143">
        <v>0.02</v>
      </c>
      <c r="L441" s="140"/>
      <c r="M441" s="143">
        <f t="shared" si="6"/>
        <v>0.06</v>
      </c>
      <c r="N441" s="140"/>
      <c r="O441" s="140"/>
      <c r="P441" s="140"/>
      <c r="Q441" s="140"/>
      <c r="R441" s="142"/>
      <c r="S441" s="140"/>
      <c r="T441" s="140"/>
      <c r="U441" s="140"/>
      <c r="V441" s="140"/>
      <c r="W441" s="140"/>
      <c r="X441" s="140"/>
      <c r="Y441" s="140"/>
    </row>
    <row r="442" spans="1:25" ht="13.5" customHeight="1">
      <c r="A442" s="141" t="s">
        <v>711</v>
      </c>
      <c r="B442" s="141" t="s">
        <v>717</v>
      </c>
      <c r="C442" s="141" t="s">
        <v>582</v>
      </c>
      <c r="D442" s="141" t="s">
        <v>162</v>
      </c>
      <c r="E442" s="141" t="s">
        <v>589</v>
      </c>
      <c r="F442" s="141" t="s">
        <v>583</v>
      </c>
      <c r="G442" s="141" t="s">
        <v>299</v>
      </c>
      <c r="H442" s="142">
        <v>177.6</v>
      </c>
      <c r="I442" s="142">
        <v>177.6</v>
      </c>
      <c r="J442" s="140"/>
      <c r="K442" s="143">
        <v>53.28</v>
      </c>
      <c r="L442" s="140"/>
      <c r="M442" s="143">
        <f t="shared" si="6"/>
        <v>124.32</v>
      </c>
      <c r="N442" s="140"/>
      <c r="O442" s="140"/>
      <c r="P442" s="140"/>
      <c r="Q442" s="140"/>
      <c r="R442" s="142"/>
      <c r="S442" s="140"/>
      <c r="T442" s="140"/>
      <c r="U442" s="140"/>
      <c r="V442" s="140"/>
      <c r="W442" s="140"/>
      <c r="X442" s="140"/>
      <c r="Y442" s="140"/>
    </row>
    <row r="443" spans="1:25" ht="13.5" customHeight="1">
      <c r="A443" s="141" t="s">
        <v>711</v>
      </c>
      <c r="B443" s="141" t="s">
        <v>718</v>
      </c>
      <c r="C443" s="141" t="s">
        <v>543</v>
      </c>
      <c r="D443" s="141" t="s">
        <v>162</v>
      </c>
      <c r="E443" s="141" t="s">
        <v>589</v>
      </c>
      <c r="F443" s="141" t="s">
        <v>507</v>
      </c>
      <c r="G443" s="141" t="s">
        <v>294</v>
      </c>
      <c r="H443" s="142">
        <v>9.6</v>
      </c>
      <c r="I443" s="142">
        <v>9.6</v>
      </c>
      <c r="J443" s="140"/>
      <c r="K443" s="143">
        <v>2.88</v>
      </c>
      <c r="L443" s="140"/>
      <c r="M443" s="143">
        <f t="shared" si="6"/>
        <v>6.72</v>
      </c>
      <c r="N443" s="140"/>
      <c r="O443" s="140"/>
      <c r="P443" s="140"/>
      <c r="Q443" s="140"/>
      <c r="R443" s="142"/>
      <c r="S443" s="140"/>
      <c r="T443" s="140"/>
      <c r="U443" s="140"/>
      <c r="V443" s="140"/>
      <c r="W443" s="140"/>
      <c r="X443" s="140"/>
      <c r="Y443" s="140"/>
    </row>
    <row r="444" spans="1:25" ht="13.5" customHeight="1">
      <c r="A444" s="141" t="s">
        <v>711</v>
      </c>
      <c r="B444" s="141" t="s">
        <v>719</v>
      </c>
      <c r="C444" s="141" t="s">
        <v>545</v>
      </c>
      <c r="D444" s="141" t="s">
        <v>162</v>
      </c>
      <c r="E444" s="141" t="s">
        <v>589</v>
      </c>
      <c r="F444" s="141" t="s">
        <v>536</v>
      </c>
      <c r="G444" s="141" t="s">
        <v>305</v>
      </c>
      <c r="H444" s="142">
        <v>20.24</v>
      </c>
      <c r="I444" s="142">
        <v>20.24</v>
      </c>
      <c r="J444" s="140"/>
      <c r="K444" s="143">
        <v>6.07</v>
      </c>
      <c r="L444" s="140"/>
      <c r="M444" s="143">
        <f t="shared" si="6"/>
        <v>14.169999999999998</v>
      </c>
      <c r="N444" s="140"/>
      <c r="O444" s="140"/>
      <c r="P444" s="140"/>
      <c r="Q444" s="140"/>
      <c r="R444" s="142"/>
      <c r="S444" s="140"/>
      <c r="T444" s="140"/>
      <c r="U444" s="140"/>
      <c r="V444" s="140"/>
      <c r="W444" s="140"/>
      <c r="X444" s="140"/>
      <c r="Y444" s="140"/>
    </row>
    <row r="445" spans="1:25" ht="13.5" customHeight="1">
      <c r="A445" s="141" t="s">
        <v>720</v>
      </c>
      <c r="B445" s="141" t="s">
        <v>721</v>
      </c>
      <c r="C445" s="141" t="s">
        <v>534</v>
      </c>
      <c r="D445" s="141" t="s">
        <v>166</v>
      </c>
      <c r="E445" s="141" t="s">
        <v>576</v>
      </c>
      <c r="F445" s="141" t="s">
        <v>506</v>
      </c>
      <c r="G445" s="141" t="s">
        <v>291</v>
      </c>
      <c r="H445" s="142">
        <v>537.97</v>
      </c>
      <c r="I445" s="142">
        <v>537.97</v>
      </c>
      <c r="J445" s="140"/>
      <c r="K445" s="143">
        <v>161.39</v>
      </c>
      <c r="L445" s="140"/>
      <c r="M445" s="143">
        <f t="shared" si="6"/>
        <v>376.58000000000004</v>
      </c>
      <c r="N445" s="140"/>
      <c r="O445" s="140"/>
      <c r="P445" s="140"/>
      <c r="Q445" s="140"/>
      <c r="R445" s="142"/>
      <c r="S445" s="140"/>
      <c r="T445" s="140"/>
      <c r="U445" s="140"/>
      <c r="V445" s="140"/>
      <c r="W445" s="140"/>
      <c r="X445" s="140"/>
      <c r="Y445" s="140"/>
    </row>
    <row r="446" spans="1:25" ht="13.5" customHeight="1">
      <c r="A446" s="141" t="s">
        <v>720</v>
      </c>
      <c r="B446" s="141" t="s">
        <v>721</v>
      </c>
      <c r="C446" s="141" t="s">
        <v>534</v>
      </c>
      <c r="D446" s="141" t="s">
        <v>166</v>
      </c>
      <c r="E446" s="141" t="s">
        <v>576</v>
      </c>
      <c r="F446" s="141" t="s">
        <v>507</v>
      </c>
      <c r="G446" s="141" t="s">
        <v>294</v>
      </c>
      <c r="H446" s="142">
        <v>90.2</v>
      </c>
      <c r="I446" s="142">
        <v>90.2</v>
      </c>
      <c r="J446" s="140"/>
      <c r="K446" s="143">
        <v>27.06</v>
      </c>
      <c r="L446" s="140"/>
      <c r="M446" s="143">
        <f t="shared" si="6"/>
        <v>63.14</v>
      </c>
      <c r="N446" s="140"/>
      <c r="O446" s="140"/>
      <c r="P446" s="140"/>
      <c r="Q446" s="140"/>
      <c r="R446" s="142"/>
      <c r="S446" s="140"/>
      <c r="T446" s="140"/>
      <c r="U446" s="140"/>
      <c r="V446" s="140"/>
      <c r="W446" s="140"/>
      <c r="X446" s="140"/>
      <c r="Y446" s="140"/>
    </row>
    <row r="447" spans="1:25" ht="13.5" customHeight="1">
      <c r="A447" s="141" t="s">
        <v>720</v>
      </c>
      <c r="B447" s="141" t="s">
        <v>721</v>
      </c>
      <c r="C447" s="141" t="s">
        <v>534</v>
      </c>
      <c r="D447" s="141" t="s">
        <v>166</v>
      </c>
      <c r="E447" s="141" t="s">
        <v>576</v>
      </c>
      <c r="F447" s="141" t="s">
        <v>508</v>
      </c>
      <c r="G447" s="141" t="s">
        <v>297</v>
      </c>
      <c r="H447" s="142">
        <v>47.53</v>
      </c>
      <c r="I447" s="142">
        <v>47.53</v>
      </c>
      <c r="J447" s="140"/>
      <c r="K447" s="143">
        <v>14.26</v>
      </c>
      <c r="L447" s="140"/>
      <c r="M447" s="143">
        <f t="shared" si="6"/>
        <v>33.27</v>
      </c>
      <c r="N447" s="140"/>
      <c r="O447" s="140"/>
      <c r="P447" s="140"/>
      <c r="Q447" s="140"/>
      <c r="R447" s="142"/>
      <c r="S447" s="140"/>
      <c r="T447" s="140"/>
      <c r="U447" s="140"/>
      <c r="V447" s="140"/>
      <c r="W447" s="140"/>
      <c r="X447" s="140"/>
      <c r="Y447" s="140"/>
    </row>
    <row r="448" spans="1:25" ht="13.5" customHeight="1">
      <c r="A448" s="141" t="s">
        <v>720</v>
      </c>
      <c r="B448" s="141" t="s">
        <v>721</v>
      </c>
      <c r="C448" s="141" t="s">
        <v>534</v>
      </c>
      <c r="D448" s="141" t="s">
        <v>166</v>
      </c>
      <c r="E448" s="141" t="s">
        <v>576</v>
      </c>
      <c r="F448" s="141" t="s">
        <v>536</v>
      </c>
      <c r="G448" s="141" t="s">
        <v>305</v>
      </c>
      <c r="H448" s="142">
        <v>435.17</v>
      </c>
      <c r="I448" s="142">
        <v>435.17</v>
      </c>
      <c r="J448" s="140"/>
      <c r="K448" s="143">
        <v>130.55</v>
      </c>
      <c r="L448" s="140"/>
      <c r="M448" s="143">
        <f t="shared" si="6"/>
        <v>304.62</v>
      </c>
      <c r="N448" s="140"/>
      <c r="O448" s="140"/>
      <c r="P448" s="140"/>
      <c r="Q448" s="140"/>
      <c r="R448" s="142"/>
      <c r="S448" s="140"/>
      <c r="T448" s="140"/>
      <c r="U448" s="140"/>
      <c r="V448" s="140"/>
      <c r="W448" s="140"/>
      <c r="X448" s="140"/>
      <c r="Y448" s="140"/>
    </row>
    <row r="449" spans="1:25" ht="13.5" customHeight="1">
      <c r="A449" s="141" t="s">
        <v>720</v>
      </c>
      <c r="B449" s="141" t="s">
        <v>722</v>
      </c>
      <c r="C449" s="141" t="s">
        <v>293</v>
      </c>
      <c r="D449" s="141" t="s">
        <v>166</v>
      </c>
      <c r="E449" s="141" t="s">
        <v>576</v>
      </c>
      <c r="F449" s="141" t="s">
        <v>517</v>
      </c>
      <c r="G449" s="141" t="s">
        <v>322</v>
      </c>
      <c r="H449" s="142">
        <v>4.05</v>
      </c>
      <c r="I449" s="142">
        <v>4.05</v>
      </c>
      <c r="J449" s="140"/>
      <c r="K449" s="143">
        <v>1.22</v>
      </c>
      <c r="L449" s="140"/>
      <c r="M449" s="143">
        <f t="shared" si="6"/>
        <v>2.83</v>
      </c>
      <c r="N449" s="140"/>
      <c r="O449" s="140"/>
      <c r="P449" s="140"/>
      <c r="Q449" s="140"/>
      <c r="R449" s="142"/>
      <c r="S449" s="140"/>
      <c r="T449" s="140"/>
      <c r="U449" s="140"/>
      <c r="V449" s="140"/>
      <c r="W449" s="140"/>
      <c r="X449" s="140"/>
      <c r="Y449" s="140"/>
    </row>
    <row r="450" spans="1:25" ht="13.5" customHeight="1">
      <c r="A450" s="141" t="s">
        <v>720</v>
      </c>
      <c r="B450" s="141" t="s">
        <v>722</v>
      </c>
      <c r="C450" s="141" t="s">
        <v>293</v>
      </c>
      <c r="D450" s="141" t="s">
        <v>196</v>
      </c>
      <c r="E450" s="141" t="s">
        <v>510</v>
      </c>
      <c r="F450" s="141" t="s">
        <v>511</v>
      </c>
      <c r="G450" s="141" t="s">
        <v>308</v>
      </c>
      <c r="H450" s="142">
        <v>270.83</v>
      </c>
      <c r="I450" s="142">
        <v>270.83</v>
      </c>
      <c r="J450" s="140"/>
      <c r="K450" s="143">
        <v>81.25</v>
      </c>
      <c r="L450" s="140"/>
      <c r="M450" s="143">
        <f t="shared" si="6"/>
        <v>189.57999999999998</v>
      </c>
      <c r="N450" s="140"/>
      <c r="O450" s="140"/>
      <c r="P450" s="140"/>
      <c r="Q450" s="140"/>
      <c r="R450" s="142"/>
      <c r="S450" s="140"/>
      <c r="T450" s="140"/>
      <c r="U450" s="140"/>
      <c r="V450" s="140"/>
      <c r="W450" s="140"/>
      <c r="X450" s="140"/>
      <c r="Y450" s="140"/>
    </row>
    <row r="451" spans="1:25" ht="13.5" customHeight="1">
      <c r="A451" s="141" t="s">
        <v>720</v>
      </c>
      <c r="B451" s="141" t="s">
        <v>722</v>
      </c>
      <c r="C451" s="141" t="s">
        <v>293</v>
      </c>
      <c r="D451" s="141" t="s">
        <v>208</v>
      </c>
      <c r="E451" s="141" t="s">
        <v>538</v>
      </c>
      <c r="F451" s="141" t="s">
        <v>513</v>
      </c>
      <c r="G451" s="141" t="s">
        <v>314</v>
      </c>
      <c r="H451" s="142">
        <v>148.17</v>
      </c>
      <c r="I451" s="142">
        <v>148.17</v>
      </c>
      <c r="J451" s="140"/>
      <c r="K451" s="143">
        <v>44.45</v>
      </c>
      <c r="L451" s="140"/>
      <c r="M451" s="143">
        <f t="shared" si="6"/>
        <v>103.71999999999998</v>
      </c>
      <c r="N451" s="140"/>
      <c r="O451" s="140"/>
      <c r="P451" s="140"/>
      <c r="Q451" s="140"/>
      <c r="R451" s="142"/>
      <c r="S451" s="140"/>
      <c r="T451" s="140"/>
      <c r="U451" s="140"/>
      <c r="V451" s="140"/>
      <c r="W451" s="140"/>
      <c r="X451" s="140"/>
      <c r="Y451" s="140"/>
    </row>
    <row r="452" spans="1:25" ht="13.5" customHeight="1">
      <c r="A452" s="141" t="s">
        <v>720</v>
      </c>
      <c r="B452" s="141" t="s">
        <v>722</v>
      </c>
      <c r="C452" s="141" t="s">
        <v>293</v>
      </c>
      <c r="D452" s="141" t="s">
        <v>210</v>
      </c>
      <c r="E452" s="141" t="s">
        <v>514</v>
      </c>
      <c r="F452" s="141" t="s">
        <v>515</v>
      </c>
      <c r="G452" s="141" t="s">
        <v>318</v>
      </c>
      <c r="H452" s="142">
        <v>67.71</v>
      </c>
      <c r="I452" s="142">
        <v>67.71</v>
      </c>
      <c r="J452" s="140"/>
      <c r="K452" s="143">
        <v>20.31</v>
      </c>
      <c r="L452" s="140"/>
      <c r="M452" s="143">
        <f t="shared" si="6"/>
        <v>47.39999999999999</v>
      </c>
      <c r="N452" s="140"/>
      <c r="O452" s="140"/>
      <c r="P452" s="140"/>
      <c r="Q452" s="140"/>
      <c r="R452" s="142"/>
      <c r="S452" s="140"/>
      <c r="T452" s="140"/>
      <c r="U452" s="140"/>
      <c r="V452" s="140"/>
      <c r="W452" s="140"/>
      <c r="X452" s="140"/>
      <c r="Y452" s="140"/>
    </row>
    <row r="453" spans="1:25" ht="13.5" customHeight="1">
      <c r="A453" s="141" t="s">
        <v>720</v>
      </c>
      <c r="B453" s="141" t="s">
        <v>722</v>
      </c>
      <c r="C453" s="141" t="s">
        <v>293</v>
      </c>
      <c r="D453" s="141" t="s">
        <v>212</v>
      </c>
      <c r="E453" s="141" t="s">
        <v>516</v>
      </c>
      <c r="F453" s="141" t="s">
        <v>517</v>
      </c>
      <c r="G453" s="141" t="s">
        <v>322</v>
      </c>
      <c r="H453" s="142">
        <v>5.08</v>
      </c>
      <c r="I453" s="142">
        <v>5.08</v>
      </c>
      <c r="J453" s="140"/>
      <c r="K453" s="143">
        <v>1.52</v>
      </c>
      <c r="L453" s="140"/>
      <c r="M453" s="143">
        <f t="shared" si="6"/>
        <v>3.56</v>
      </c>
      <c r="N453" s="140"/>
      <c r="O453" s="140"/>
      <c r="P453" s="140"/>
      <c r="Q453" s="140"/>
      <c r="R453" s="142"/>
      <c r="S453" s="140"/>
      <c r="T453" s="140"/>
      <c r="U453" s="140"/>
      <c r="V453" s="140"/>
      <c r="W453" s="140"/>
      <c r="X453" s="140"/>
      <c r="Y453" s="140"/>
    </row>
    <row r="454" spans="1:25" ht="13.5" customHeight="1">
      <c r="A454" s="141" t="s">
        <v>720</v>
      </c>
      <c r="B454" s="141" t="s">
        <v>723</v>
      </c>
      <c r="C454" s="141" t="s">
        <v>296</v>
      </c>
      <c r="D454" s="141" t="s">
        <v>218</v>
      </c>
      <c r="E454" s="141" t="s">
        <v>296</v>
      </c>
      <c r="F454" s="141" t="s">
        <v>519</v>
      </c>
      <c r="G454" s="141" t="s">
        <v>296</v>
      </c>
      <c r="H454" s="142">
        <v>125.41</v>
      </c>
      <c r="I454" s="142">
        <v>125.41</v>
      </c>
      <c r="J454" s="140"/>
      <c r="K454" s="143">
        <v>37.62</v>
      </c>
      <c r="L454" s="140"/>
      <c r="M454" s="143">
        <f t="shared" si="6"/>
        <v>87.78999999999999</v>
      </c>
      <c r="N454" s="140"/>
      <c r="O454" s="140"/>
      <c r="P454" s="140"/>
      <c r="Q454" s="140"/>
      <c r="R454" s="142"/>
      <c r="S454" s="140"/>
      <c r="T454" s="140"/>
      <c r="U454" s="140"/>
      <c r="V454" s="140"/>
      <c r="W454" s="140"/>
      <c r="X454" s="140"/>
      <c r="Y454" s="140"/>
    </row>
    <row r="455" spans="1:25" ht="13.5" customHeight="1">
      <c r="A455" s="141" t="s">
        <v>720</v>
      </c>
      <c r="B455" s="141" t="s">
        <v>724</v>
      </c>
      <c r="C455" s="141" t="s">
        <v>374</v>
      </c>
      <c r="D455" s="141" t="s">
        <v>166</v>
      </c>
      <c r="E455" s="141" t="s">
        <v>576</v>
      </c>
      <c r="F455" s="141" t="s">
        <v>527</v>
      </c>
      <c r="G455" s="141" t="s">
        <v>374</v>
      </c>
      <c r="H455" s="142">
        <v>23</v>
      </c>
      <c r="I455" s="142">
        <v>23</v>
      </c>
      <c r="J455" s="140"/>
      <c r="K455" s="143">
        <v>6.9</v>
      </c>
      <c r="L455" s="140"/>
      <c r="M455" s="143">
        <f t="shared" si="6"/>
        <v>16.1</v>
      </c>
      <c r="N455" s="140"/>
      <c r="O455" s="140"/>
      <c r="P455" s="140"/>
      <c r="Q455" s="140"/>
      <c r="R455" s="142"/>
      <c r="S455" s="140"/>
      <c r="T455" s="140"/>
      <c r="U455" s="140"/>
      <c r="V455" s="140"/>
      <c r="W455" s="140"/>
      <c r="X455" s="140"/>
      <c r="Y455" s="140"/>
    </row>
    <row r="456" spans="1:25" ht="13.5" customHeight="1">
      <c r="A456" s="141" t="s">
        <v>720</v>
      </c>
      <c r="B456" s="141" t="s">
        <v>725</v>
      </c>
      <c r="C456" s="141" t="s">
        <v>529</v>
      </c>
      <c r="D456" s="141" t="s">
        <v>166</v>
      </c>
      <c r="E456" s="141" t="s">
        <v>576</v>
      </c>
      <c r="F456" s="141" t="s">
        <v>530</v>
      </c>
      <c r="G456" s="141" t="s">
        <v>333</v>
      </c>
      <c r="H456" s="142">
        <v>3.24</v>
      </c>
      <c r="I456" s="142">
        <v>3.24</v>
      </c>
      <c r="J456" s="140"/>
      <c r="K456" s="143">
        <v>0.97</v>
      </c>
      <c r="L456" s="140"/>
      <c r="M456" s="143">
        <f t="shared" si="6"/>
        <v>2.2700000000000005</v>
      </c>
      <c r="N456" s="140"/>
      <c r="O456" s="140"/>
      <c r="P456" s="140"/>
      <c r="Q456" s="140"/>
      <c r="R456" s="142"/>
      <c r="S456" s="140"/>
      <c r="T456" s="140"/>
      <c r="U456" s="140"/>
      <c r="V456" s="140"/>
      <c r="W456" s="140"/>
      <c r="X456" s="140"/>
      <c r="Y456" s="140"/>
    </row>
    <row r="457" spans="1:25" ht="13.5" customHeight="1">
      <c r="A457" s="141" t="s">
        <v>720</v>
      </c>
      <c r="B457" s="141" t="s">
        <v>725</v>
      </c>
      <c r="C457" s="141" t="s">
        <v>529</v>
      </c>
      <c r="D457" s="141" t="s">
        <v>166</v>
      </c>
      <c r="E457" s="141" t="s">
        <v>576</v>
      </c>
      <c r="F457" s="141" t="s">
        <v>531</v>
      </c>
      <c r="G457" s="141" t="s">
        <v>312</v>
      </c>
      <c r="H457" s="142">
        <v>0.54</v>
      </c>
      <c r="I457" s="142">
        <v>0.54</v>
      </c>
      <c r="J457" s="140"/>
      <c r="K457" s="143">
        <v>0.16</v>
      </c>
      <c r="L457" s="140"/>
      <c r="M457" s="143">
        <f t="shared" si="6"/>
        <v>0.38</v>
      </c>
      <c r="N457" s="140"/>
      <c r="O457" s="140"/>
      <c r="P457" s="140"/>
      <c r="Q457" s="140"/>
      <c r="R457" s="142"/>
      <c r="S457" s="140"/>
      <c r="T457" s="140"/>
      <c r="U457" s="140"/>
      <c r="V457" s="140"/>
      <c r="W457" s="140"/>
      <c r="X457" s="140"/>
      <c r="Y457" s="140"/>
    </row>
    <row r="458" spans="1:25" ht="13.5" customHeight="1">
      <c r="A458" s="141" t="s">
        <v>720</v>
      </c>
      <c r="B458" s="141" t="s">
        <v>726</v>
      </c>
      <c r="C458" s="141" t="s">
        <v>582</v>
      </c>
      <c r="D458" s="141" t="s">
        <v>166</v>
      </c>
      <c r="E458" s="141" t="s">
        <v>576</v>
      </c>
      <c r="F458" s="141" t="s">
        <v>583</v>
      </c>
      <c r="G458" s="141" t="s">
        <v>299</v>
      </c>
      <c r="H458" s="142">
        <v>59.14</v>
      </c>
      <c r="I458" s="142">
        <v>59.14</v>
      </c>
      <c r="J458" s="140"/>
      <c r="K458" s="143">
        <v>17.74</v>
      </c>
      <c r="L458" s="140"/>
      <c r="M458" s="143">
        <f>H458-K458</f>
        <v>41.400000000000006</v>
      </c>
      <c r="N458" s="140"/>
      <c r="O458" s="140"/>
      <c r="P458" s="140"/>
      <c r="Q458" s="140"/>
      <c r="R458" s="142"/>
      <c r="S458" s="140"/>
      <c r="T458" s="140"/>
      <c r="U458" s="140"/>
      <c r="V458" s="140"/>
      <c r="W458" s="140"/>
      <c r="X458" s="140"/>
      <c r="Y458" s="140"/>
    </row>
    <row r="459" spans="1:25" ht="13.5" customHeight="1">
      <c r="A459" s="141" t="s">
        <v>720</v>
      </c>
      <c r="B459" s="141" t="s">
        <v>727</v>
      </c>
      <c r="C459" s="141" t="s">
        <v>545</v>
      </c>
      <c r="D459" s="141" t="s">
        <v>166</v>
      </c>
      <c r="E459" s="141" t="s">
        <v>576</v>
      </c>
      <c r="F459" s="141" t="s">
        <v>536</v>
      </c>
      <c r="G459" s="141" t="s">
        <v>305</v>
      </c>
      <c r="H459" s="142">
        <v>134.07</v>
      </c>
      <c r="I459" s="142">
        <v>134.07</v>
      </c>
      <c r="J459" s="140"/>
      <c r="K459" s="143">
        <v>40.22</v>
      </c>
      <c r="L459" s="140"/>
      <c r="M459" s="143">
        <f>H459-K459</f>
        <v>93.85</v>
      </c>
      <c r="N459" s="140"/>
      <c r="O459" s="140"/>
      <c r="P459" s="140"/>
      <c r="Q459" s="140"/>
      <c r="R459" s="142"/>
      <c r="S459" s="140"/>
      <c r="T459" s="140"/>
      <c r="U459" s="140"/>
      <c r="V459" s="140"/>
      <c r="W459" s="140"/>
      <c r="X459" s="140"/>
      <c r="Y459" s="140"/>
    </row>
    <row r="460" spans="1:25" ht="13.5" customHeight="1">
      <c r="A460" s="141" t="s">
        <v>720</v>
      </c>
      <c r="B460" s="141" t="s">
        <v>728</v>
      </c>
      <c r="C460" s="141" t="s">
        <v>543</v>
      </c>
      <c r="D460" s="141" t="s">
        <v>166</v>
      </c>
      <c r="E460" s="141" t="s">
        <v>576</v>
      </c>
      <c r="F460" s="141" t="s">
        <v>507</v>
      </c>
      <c r="G460" s="141" t="s">
        <v>294</v>
      </c>
      <c r="H460" s="142">
        <v>64.92</v>
      </c>
      <c r="I460" s="142">
        <v>64.92</v>
      </c>
      <c r="J460" s="140"/>
      <c r="K460" s="143">
        <v>19.48</v>
      </c>
      <c r="L460" s="140"/>
      <c r="M460" s="143">
        <f>H460-K460</f>
        <v>45.44</v>
      </c>
      <c r="N460" s="140"/>
      <c r="O460" s="140"/>
      <c r="P460" s="140"/>
      <c r="Q460" s="140"/>
      <c r="R460" s="142"/>
      <c r="S460" s="140"/>
      <c r="T460" s="140"/>
      <c r="U460" s="140"/>
      <c r="V460" s="140"/>
      <c r="W460" s="140"/>
      <c r="X460" s="140"/>
      <c r="Y460" s="140"/>
    </row>
    <row r="461" spans="1:25" ht="18" customHeight="1">
      <c r="A461" s="318" t="s">
        <v>220</v>
      </c>
      <c r="B461" s="318" t="s">
        <v>220</v>
      </c>
      <c r="C461" s="146"/>
      <c r="D461" s="146"/>
      <c r="E461" s="146"/>
      <c r="F461" s="146"/>
      <c r="G461" s="146"/>
      <c r="H461" s="147">
        <v>45083.3</v>
      </c>
      <c r="I461" s="147">
        <v>45025.36</v>
      </c>
      <c r="J461" s="147"/>
      <c r="K461" s="147">
        <v>13507.79</v>
      </c>
      <c r="L461" s="147"/>
      <c r="M461" s="147">
        <v>31517.57</v>
      </c>
      <c r="N461" s="148"/>
      <c r="O461" s="148"/>
      <c r="P461" s="148"/>
      <c r="Q461" s="148"/>
      <c r="R461" s="148">
        <v>57.94</v>
      </c>
      <c r="S461" s="148"/>
      <c r="T461" s="148"/>
      <c r="U461" s="149"/>
      <c r="V461" s="149"/>
      <c r="W461" s="149"/>
      <c r="X461" s="149"/>
      <c r="Y461" s="149" t="s">
        <v>77</v>
      </c>
    </row>
  </sheetData>
  <sheetProtection/>
  <mergeCells count="31">
    <mergeCell ref="W6:W7"/>
    <mergeCell ref="X6:X7"/>
    <mergeCell ref="Y6:Y7"/>
    <mergeCell ref="Q6:Q7"/>
    <mergeCell ref="R5:R7"/>
    <mergeCell ref="S6:S7"/>
    <mergeCell ref="T6:T7"/>
    <mergeCell ref="U6:U7"/>
    <mergeCell ref="V6:V7"/>
    <mergeCell ref="K6:K7"/>
    <mergeCell ref="L6:L7"/>
    <mergeCell ref="M6:M7"/>
    <mergeCell ref="N6:N7"/>
    <mergeCell ref="O6:O7"/>
    <mergeCell ref="P6:P7"/>
    <mergeCell ref="I6:J6"/>
    <mergeCell ref="A461:B461"/>
    <mergeCell ref="A4:A7"/>
    <mergeCell ref="B4:B7"/>
    <mergeCell ref="C4:C7"/>
    <mergeCell ref="D4:D7"/>
    <mergeCell ref="E4:E7"/>
    <mergeCell ref="F4:F7"/>
    <mergeCell ref="G4:G7"/>
    <mergeCell ref="H5:H7"/>
    <mergeCell ref="A2:Y2"/>
    <mergeCell ref="A3:I3"/>
    <mergeCell ref="H4:Y4"/>
    <mergeCell ref="I5:N5"/>
    <mergeCell ref="O5:Q5"/>
    <mergeCell ref="S5:Y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41"/>
  <sheetViews>
    <sheetView workbookViewId="0" topLeftCell="A6">
      <selection activeCell="I21" sqref="I21:I27"/>
    </sheetView>
  </sheetViews>
  <sheetFormatPr defaultColWidth="9.140625" defaultRowHeight="14.25" customHeight="1"/>
  <cols>
    <col min="1" max="1" width="12.8515625" style="13" customWidth="1"/>
    <col min="2" max="2" width="19.7109375" style="13" customWidth="1"/>
    <col min="3" max="3" width="42.7109375" style="13" customWidth="1"/>
    <col min="4" max="4" width="17.140625" style="13" customWidth="1"/>
    <col min="5" max="5" width="11.140625" style="13" customWidth="1"/>
    <col min="6" max="6" width="17.28125" style="13" customWidth="1"/>
    <col min="7" max="7" width="9.8515625" style="13" customWidth="1"/>
    <col min="8" max="8" width="16.28125" style="13" customWidth="1"/>
    <col min="9" max="9" width="9.421875" style="13" customWidth="1"/>
    <col min="10" max="10" width="6.7109375" style="13" bestFit="1" customWidth="1"/>
    <col min="11" max="11" width="9.28125" style="13" customWidth="1"/>
    <col min="12" max="12" width="10.00390625" style="13" customWidth="1"/>
    <col min="13" max="13" width="10.57421875" style="13" customWidth="1"/>
    <col min="14" max="14" width="10.28125" style="13" customWidth="1"/>
    <col min="15" max="15" width="10.421875" style="13" customWidth="1"/>
    <col min="16" max="17" width="11.140625" style="13" customWidth="1"/>
    <col min="18" max="18" width="9.140625" style="13" customWidth="1"/>
    <col min="19" max="19" width="10.28125" style="13" customWidth="1"/>
    <col min="20" max="23" width="11.7109375" style="13" customWidth="1"/>
    <col min="24" max="24" width="10.28125" style="13" customWidth="1"/>
    <col min="25" max="25" width="9.140625" style="13" customWidth="1"/>
    <col min="26" max="26" width="9.140625" style="13" bestFit="1" customWidth="1"/>
    <col min="27" max="16384" width="9.140625" style="13" customWidth="1"/>
  </cols>
  <sheetData>
    <row r="1" spans="5:24" ht="13.5" customHeight="1">
      <c r="E1" s="130"/>
      <c r="F1" s="130"/>
      <c r="G1" s="130"/>
      <c r="H1" s="130"/>
      <c r="I1" s="65"/>
      <c r="J1" s="65"/>
      <c r="K1" s="65"/>
      <c r="L1" s="65"/>
      <c r="M1" s="65"/>
      <c r="N1" s="65"/>
      <c r="O1" s="65"/>
      <c r="P1" s="65"/>
      <c r="Q1" s="65"/>
      <c r="X1" s="135"/>
    </row>
    <row r="2" spans="1:24" ht="27.75" customHeight="1">
      <c r="A2" s="256" t="s">
        <v>729</v>
      </c>
      <c r="B2" s="256"/>
      <c r="C2" s="256"/>
      <c r="D2" s="256"/>
      <c r="E2" s="256"/>
      <c r="F2" s="256"/>
      <c r="G2" s="256"/>
      <c r="H2" s="256"/>
      <c r="I2" s="256"/>
      <c r="J2" s="256"/>
      <c r="K2" s="256"/>
      <c r="L2" s="256"/>
      <c r="M2" s="256"/>
      <c r="N2" s="256"/>
      <c r="O2" s="256"/>
      <c r="P2" s="256"/>
      <c r="Q2" s="256"/>
      <c r="R2" s="256"/>
      <c r="S2" s="256"/>
      <c r="T2" s="256"/>
      <c r="U2" s="256"/>
      <c r="V2" s="256"/>
      <c r="W2" s="256"/>
      <c r="X2" s="256"/>
    </row>
    <row r="3" spans="1:24" ht="22.5" customHeight="1">
      <c r="A3" s="287" t="s">
        <v>33</v>
      </c>
      <c r="B3" s="287"/>
      <c r="C3" s="324"/>
      <c r="D3" s="324"/>
      <c r="E3" s="324"/>
      <c r="F3" s="324"/>
      <c r="G3" s="324"/>
      <c r="H3" s="324"/>
      <c r="I3" s="67"/>
      <c r="J3" s="67"/>
      <c r="K3" s="67"/>
      <c r="L3" s="67"/>
      <c r="M3" s="67"/>
      <c r="N3" s="67"/>
      <c r="O3" s="67"/>
      <c r="P3" s="67"/>
      <c r="Q3" s="67"/>
      <c r="X3" s="100" t="s">
        <v>730</v>
      </c>
    </row>
    <row r="4" spans="1:24" ht="22.5" customHeight="1">
      <c r="A4" s="328" t="s">
        <v>731</v>
      </c>
      <c r="B4" s="328" t="s">
        <v>479</v>
      </c>
      <c r="C4" s="328" t="s">
        <v>480</v>
      </c>
      <c r="D4" s="328" t="s">
        <v>732</v>
      </c>
      <c r="E4" s="328" t="s">
        <v>481</v>
      </c>
      <c r="F4" s="328" t="s">
        <v>482</v>
      </c>
      <c r="G4" s="328" t="s">
        <v>733</v>
      </c>
      <c r="H4" s="328" t="s">
        <v>734</v>
      </c>
      <c r="I4" s="328" t="s">
        <v>86</v>
      </c>
      <c r="J4" s="317" t="s">
        <v>735</v>
      </c>
      <c r="K4" s="317"/>
      <c r="L4" s="317"/>
      <c r="M4" s="317"/>
      <c r="N4" s="317" t="s">
        <v>487</v>
      </c>
      <c r="O4" s="317"/>
      <c r="P4" s="317"/>
      <c r="Q4" s="329" t="s">
        <v>92</v>
      </c>
      <c r="R4" s="317" t="s">
        <v>93</v>
      </c>
      <c r="S4" s="317"/>
      <c r="T4" s="317"/>
      <c r="U4" s="317"/>
      <c r="V4" s="317"/>
      <c r="W4" s="317"/>
      <c r="X4" s="317"/>
    </row>
    <row r="5" spans="1:24" ht="17.25" customHeight="1">
      <c r="A5" s="328"/>
      <c r="B5" s="328"/>
      <c r="C5" s="328"/>
      <c r="D5" s="328"/>
      <c r="E5" s="328"/>
      <c r="F5" s="328"/>
      <c r="G5" s="328"/>
      <c r="H5" s="328"/>
      <c r="I5" s="328"/>
      <c r="J5" s="317" t="s">
        <v>89</v>
      </c>
      <c r="K5" s="317"/>
      <c r="L5" s="329" t="s">
        <v>90</v>
      </c>
      <c r="M5" s="329" t="s">
        <v>91</v>
      </c>
      <c r="N5" s="329" t="s">
        <v>89</v>
      </c>
      <c r="O5" s="329" t="s">
        <v>90</v>
      </c>
      <c r="P5" s="329" t="s">
        <v>91</v>
      </c>
      <c r="Q5" s="329"/>
      <c r="R5" s="329" t="s">
        <v>88</v>
      </c>
      <c r="S5" s="329" t="s">
        <v>94</v>
      </c>
      <c r="T5" s="329" t="s">
        <v>736</v>
      </c>
      <c r="U5" s="329" t="s">
        <v>96</v>
      </c>
      <c r="V5" s="329" t="s">
        <v>97</v>
      </c>
      <c r="W5" s="320" t="s">
        <v>98</v>
      </c>
      <c r="X5" s="329" t="s">
        <v>99</v>
      </c>
    </row>
    <row r="6" spans="1:24" ht="27">
      <c r="A6" s="328"/>
      <c r="B6" s="328"/>
      <c r="C6" s="328"/>
      <c r="D6" s="328"/>
      <c r="E6" s="328"/>
      <c r="F6" s="328"/>
      <c r="G6" s="328"/>
      <c r="H6" s="328"/>
      <c r="I6" s="328"/>
      <c r="J6" s="133" t="s">
        <v>88</v>
      </c>
      <c r="K6" s="133" t="s">
        <v>737</v>
      </c>
      <c r="L6" s="329"/>
      <c r="M6" s="329"/>
      <c r="N6" s="329"/>
      <c r="O6" s="329"/>
      <c r="P6" s="329"/>
      <c r="Q6" s="329"/>
      <c r="R6" s="329"/>
      <c r="S6" s="329"/>
      <c r="T6" s="329"/>
      <c r="U6" s="329"/>
      <c r="V6" s="329"/>
      <c r="W6" s="321"/>
      <c r="X6" s="329"/>
    </row>
    <row r="7" spans="1:24" ht="15" customHeight="1">
      <c r="A7" s="131">
        <v>1</v>
      </c>
      <c r="B7" s="131">
        <v>2</v>
      </c>
      <c r="C7" s="131">
        <v>3</v>
      </c>
      <c r="D7" s="131">
        <v>4</v>
      </c>
      <c r="E7" s="131">
        <v>5</v>
      </c>
      <c r="F7" s="131">
        <v>6</v>
      </c>
      <c r="G7" s="131">
        <v>7</v>
      </c>
      <c r="H7" s="131">
        <v>8</v>
      </c>
      <c r="I7" s="131">
        <v>9</v>
      </c>
      <c r="J7" s="131">
        <v>10</v>
      </c>
      <c r="K7" s="131">
        <v>11</v>
      </c>
      <c r="L7" s="131">
        <v>12</v>
      </c>
      <c r="M7" s="131">
        <v>13</v>
      </c>
      <c r="N7" s="131">
        <v>14</v>
      </c>
      <c r="O7" s="131">
        <v>15</v>
      </c>
      <c r="P7" s="131">
        <v>16</v>
      </c>
      <c r="Q7" s="131">
        <v>17</v>
      </c>
      <c r="R7" s="131">
        <v>18</v>
      </c>
      <c r="S7" s="131">
        <v>19</v>
      </c>
      <c r="T7" s="131">
        <v>20</v>
      </c>
      <c r="U7" s="131">
        <v>21</v>
      </c>
      <c r="V7" s="131">
        <v>22</v>
      </c>
      <c r="W7" s="131">
        <v>23</v>
      </c>
      <c r="X7" s="131">
        <v>24</v>
      </c>
    </row>
    <row r="8" spans="1:24" ht="15" customHeight="1">
      <c r="A8" s="132" t="s">
        <v>738</v>
      </c>
      <c r="B8" s="132" t="s">
        <v>739</v>
      </c>
      <c r="C8" s="132" t="s">
        <v>740</v>
      </c>
      <c r="D8" s="132" t="s">
        <v>2</v>
      </c>
      <c r="E8" s="132" t="s">
        <v>182</v>
      </c>
      <c r="F8" s="132" t="s">
        <v>535</v>
      </c>
      <c r="G8" s="132" t="s">
        <v>530</v>
      </c>
      <c r="H8" s="132" t="s">
        <v>333</v>
      </c>
      <c r="I8" s="134">
        <v>60</v>
      </c>
      <c r="J8" s="134"/>
      <c r="K8" s="134"/>
      <c r="L8" s="134"/>
      <c r="M8" s="134"/>
      <c r="N8" s="134"/>
      <c r="O8" s="134"/>
      <c r="P8" s="134"/>
      <c r="Q8" s="134">
        <v>60</v>
      </c>
      <c r="R8" s="136"/>
      <c r="S8" s="136"/>
      <c r="T8" s="136"/>
      <c r="U8" s="136"/>
      <c r="V8" s="136"/>
      <c r="W8" s="136"/>
      <c r="X8" s="136"/>
    </row>
    <row r="9" spans="1:24" ht="15" customHeight="1">
      <c r="A9" s="132" t="s">
        <v>741</v>
      </c>
      <c r="B9" s="132" t="s">
        <v>742</v>
      </c>
      <c r="C9" s="132" t="s">
        <v>743</v>
      </c>
      <c r="D9" s="132" t="s">
        <v>2</v>
      </c>
      <c r="E9" s="132" t="s">
        <v>164</v>
      </c>
      <c r="F9" s="132" t="s">
        <v>620</v>
      </c>
      <c r="G9" s="132" t="s">
        <v>530</v>
      </c>
      <c r="H9" s="132" t="s">
        <v>333</v>
      </c>
      <c r="I9" s="134">
        <v>69.58</v>
      </c>
      <c r="J9" s="134">
        <v>69.58</v>
      </c>
      <c r="K9" s="134">
        <v>69.58</v>
      </c>
      <c r="L9" s="134"/>
      <c r="M9" s="134"/>
      <c r="N9" s="134"/>
      <c r="O9" s="134"/>
      <c r="P9" s="134"/>
      <c r="Q9" s="134"/>
      <c r="R9" s="136"/>
      <c r="S9" s="136"/>
      <c r="T9" s="136"/>
      <c r="U9" s="136"/>
      <c r="V9" s="136"/>
      <c r="W9" s="136"/>
      <c r="X9" s="136"/>
    </row>
    <row r="10" spans="1:24" ht="15" customHeight="1">
      <c r="A10" s="132" t="s">
        <v>741</v>
      </c>
      <c r="B10" s="132" t="s">
        <v>744</v>
      </c>
      <c r="C10" s="132" t="s">
        <v>745</v>
      </c>
      <c r="D10" s="132" t="s">
        <v>2</v>
      </c>
      <c r="E10" s="132" t="s">
        <v>166</v>
      </c>
      <c r="F10" s="132" t="s">
        <v>576</v>
      </c>
      <c r="G10" s="132" t="s">
        <v>530</v>
      </c>
      <c r="H10" s="132" t="s">
        <v>333</v>
      </c>
      <c r="I10" s="134">
        <v>48.14</v>
      </c>
      <c r="J10" s="134">
        <v>48.14</v>
      </c>
      <c r="K10" s="134">
        <v>48.14</v>
      </c>
      <c r="L10" s="134"/>
      <c r="M10" s="134"/>
      <c r="N10" s="134"/>
      <c r="O10" s="134"/>
      <c r="P10" s="134"/>
      <c r="Q10" s="134"/>
      <c r="R10" s="136"/>
      <c r="S10" s="136"/>
      <c r="T10" s="136"/>
      <c r="U10" s="136"/>
      <c r="V10" s="136"/>
      <c r="W10" s="136"/>
      <c r="X10" s="136"/>
    </row>
    <row r="11" spans="1:24" ht="15" customHeight="1">
      <c r="A11" s="132" t="s">
        <v>746</v>
      </c>
      <c r="B11" s="132" t="s">
        <v>747</v>
      </c>
      <c r="C11" s="132" t="s">
        <v>748</v>
      </c>
      <c r="D11" s="132" t="s">
        <v>2</v>
      </c>
      <c r="E11" s="132" t="s">
        <v>164</v>
      </c>
      <c r="F11" s="132" t="s">
        <v>620</v>
      </c>
      <c r="G11" s="132" t="s">
        <v>549</v>
      </c>
      <c r="H11" s="132" t="s">
        <v>401</v>
      </c>
      <c r="I11" s="134">
        <v>45</v>
      </c>
      <c r="J11" s="134">
        <v>45</v>
      </c>
      <c r="K11" s="134">
        <v>45</v>
      </c>
      <c r="L11" s="134"/>
      <c r="M11" s="134"/>
      <c r="N11" s="134"/>
      <c r="O11" s="134"/>
      <c r="P11" s="134"/>
      <c r="Q11" s="134"/>
      <c r="R11" s="136"/>
      <c r="S11" s="136"/>
      <c r="T11" s="136"/>
      <c r="U11" s="136"/>
      <c r="V11" s="136"/>
      <c r="W11" s="136"/>
      <c r="X11" s="136"/>
    </row>
    <row r="12" spans="1:24" ht="15" customHeight="1">
      <c r="A12" s="132" t="s">
        <v>746</v>
      </c>
      <c r="B12" s="132" t="s">
        <v>749</v>
      </c>
      <c r="C12" s="132" t="s">
        <v>750</v>
      </c>
      <c r="D12" s="132" t="s">
        <v>2</v>
      </c>
      <c r="E12" s="132" t="s">
        <v>166</v>
      </c>
      <c r="F12" s="132" t="s">
        <v>576</v>
      </c>
      <c r="G12" s="132" t="s">
        <v>549</v>
      </c>
      <c r="H12" s="132" t="s">
        <v>401</v>
      </c>
      <c r="I12" s="134">
        <v>85</v>
      </c>
      <c r="J12" s="134">
        <v>85</v>
      </c>
      <c r="K12" s="134">
        <v>85</v>
      </c>
      <c r="L12" s="134"/>
      <c r="M12" s="134"/>
      <c r="N12" s="134"/>
      <c r="O12" s="134"/>
      <c r="P12" s="134"/>
      <c r="Q12" s="134"/>
      <c r="R12" s="136"/>
      <c r="S12" s="136"/>
      <c r="T12" s="136"/>
      <c r="U12" s="136"/>
      <c r="V12" s="136"/>
      <c r="W12" s="136"/>
      <c r="X12" s="136"/>
    </row>
    <row r="13" spans="1:24" ht="15" customHeight="1">
      <c r="A13" s="132" t="s">
        <v>746</v>
      </c>
      <c r="B13" s="132" t="s">
        <v>751</v>
      </c>
      <c r="C13" s="132" t="s">
        <v>752</v>
      </c>
      <c r="D13" s="132" t="s">
        <v>2</v>
      </c>
      <c r="E13" s="132" t="s">
        <v>162</v>
      </c>
      <c r="F13" s="132" t="s">
        <v>589</v>
      </c>
      <c r="G13" s="132" t="s">
        <v>753</v>
      </c>
      <c r="H13" s="132" t="s">
        <v>400</v>
      </c>
      <c r="I13" s="134">
        <v>3.86</v>
      </c>
      <c r="J13" s="134">
        <v>3.86</v>
      </c>
      <c r="K13" s="134">
        <v>3.86</v>
      </c>
      <c r="L13" s="134"/>
      <c r="M13" s="134"/>
      <c r="N13" s="134"/>
      <c r="O13" s="134"/>
      <c r="P13" s="134"/>
      <c r="Q13" s="134"/>
      <c r="R13" s="136"/>
      <c r="S13" s="136"/>
      <c r="T13" s="136"/>
      <c r="U13" s="136"/>
      <c r="V13" s="136"/>
      <c r="W13" s="136"/>
      <c r="X13" s="136"/>
    </row>
    <row r="14" spans="1:24" ht="15" customHeight="1">
      <c r="A14" s="132" t="s">
        <v>746</v>
      </c>
      <c r="B14" s="132" t="s">
        <v>754</v>
      </c>
      <c r="C14" s="132" t="s">
        <v>755</v>
      </c>
      <c r="D14" s="132" t="s">
        <v>2</v>
      </c>
      <c r="E14" s="132" t="s">
        <v>168</v>
      </c>
      <c r="F14" s="132" t="s">
        <v>552</v>
      </c>
      <c r="G14" s="132" t="s">
        <v>753</v>
      </c>
      <c r="H14" s="132" t="s">
        <v>400</v>
      </c>
      <c r="I14" s="134">
        <v>3.12</v>
      </c>
      <c r="J14" s="134">
        <v>3.12</v>
      </c>
      <c r="K14" s="134">
        <v>3.12</v>
      </c>
      <c r="L14" s="134"/>
      <c r="M14" s="134"/>
      <c r="N14" s="134"/>
      <c r="O14" s="134"/>
      <c r="P14" s="134"/>
      <c r="Q14" s="134"/>
      <c r="R14" s="136"/>
      <c r="S14" s="136"/>
      <c r="T14" s="136"/>
      <c r="U14" s="136"/>
      <c r="V14" s="136"/>
      <c r="W14" s="136"/>
      <c r="X14" s="136"/>
    </row>
    <row r="15" spans="1:24" ht="15" customHeight="1">
      <c r="A15" s="132" t="s">
        <v>746</v>
      </c>
      <c r="B15" s="132" t="s">
        <v>756</v>
      </c>
      <c r="C15" s="132" t="s">
        <v>757</v>
      </c>
      <c r="D15" s="132" t="s">
        <v>2</v>
      </c>
      <c r="E15" s="132" t="s">
        <v>168</v>
      </c>
      <c r="F15" s="132" t="s">
        <v>552</v>
      </c>
      <c r="G15" s="132" t="s">
        <v>753</v>
      </c>
      <c r="H15" s="132" t="s">
        <v>400</v>
      </c>
      <c r="I15" s="134">
        <v>11.52</v>
      </c>
      <c r="J15" s="134">
        <v>11.52</v>
      </c>
      <c r="K15" s="134">
        <v>11.52</v>
      </c>
      <c r="L15" s="134"/>
      <c r="M15" s="134"/>
      <c r="N15" s="134"/>
      <c r="O15" s="134"/>
      <c r="P15" s="134"/>
      <c r="Q15" s="134"/>
      <c r="R15" s="136"/>
      <c r="S15" s="136"/>
      <c r="T15" s="136"/>
      <c r="U15" s="136"/>
      <c r="V15" s="136"/>
      <c r="W15" s="136"/>
      <c r="X15" s="136"/>
    </row>
    <row r="16" spans="1:24" ht="15" customHeight="1">
      <c r="A16" s="132" t="s">
        <v>741</v>
      </c>
      <c r="B16" s="132" t="s">
        <v>758</v>
      </c>
      <c r="C16" s="132" t="s">
        <v>759</v>
      </c>
      <c r="D16" s="132" t="s">
        <v>2</v>
      </c>
      <c r="E16" s="132" t="s">
        <v>188</v>
      </c>
      <c r="F16" s="132" t="s">
        <v>760</v>
      </c>
      <c r="G16" s="132" t="s">
        <v>530</v>
      </c>
      <c r="H16" s="132" t="s">
        <v>333</v>
      </c>
      <c r="I16" s="134">
        <v>2</v>
      </c>
      <c r="J16" s="134">
        <v>2</v>
      </c>
      <c r="K16" s="134">
        <v>2</v>
      </c>
      <c r="L16" s="134"/>
      <c r="M16" s="134"/>
      <c r="N16" s="134"/>
      <c r="O16" s="134"/>
      <c r="P16" s="134"/>
      <c r="Q16" s="134"/>
      <c r="R16" s="136"/>
      <c r="S16" s="136"/>
      <c r="T16" s="136"/>
      <c r="U16" s="136"/>
      <c r="V16" s="136"/>
      <c r="W16" s="136"/>
      <c r="X16" s="136"/>
    </row>
    <row r="17" spans="1:24" ht="15" customHeight="1">
      <c r="A17" s="132" t="s">
        <v>741</v>
      </c>
      <c r="B17" s="132" t="s">
        <v>761</v>
      </c>
      <c r="C17" s="132" t="s">
        <v>762</v>
      </c>
      <c r="D17" s="132" t="s">
        <v>2</v>
      </c>
      <c r="E17" s="132" t="s">
        <v>158</v>
      </c>
      <c r="F17" s="132" t="s">
        <v>763</v>
      </c>
      <c r="G17" s="132" t="s">
        <v>530</v>
      </c>
      <c r="H17" s="132" t="s">
        <v>333</v>
      </c>
      <c r="I17" s="134">
        <v>10.47</v>
      </c>
      <c r="J17" s="134">
        <v>10.47</v>
      </c>
      <c r="K17" s="134">
        <v>10.47</v>
      </c>
      <c r="L17" s="134"/>
      <c r="M17" s="134"/>
      <c r="N17" s="134"/>
      <c r="O17" s="134"/>
      <c r="P17" s="134"/>
      <c r="Q17" s="134"/>
      <c r="R17" s="136"/>
      <c r="S17" s="136"/>
      <c r="T17" s="136"/>
      <c r="U17" s="136"/>
      <c r="V17" s="136"/>
      <c r="W17" s="136"/>
      <c r="X17" s="136"/>
    </row>
    <row r="18" spans="1:24" ht="15" customHeight="1">
      <c r="A18" s="132" t="s">
        <v>741</v>
      </c>
      <c r="B18" s="132" t="s">
        <v>764</v>
      </c>
      <c r="C18" s="132" t="s">
        <v>765</v>
      </c>
      <c r="D18" s="132" t="s">
        <v>2</v>
      </c>
      <c r="E18" s="132" t="s">
        <v>156</v>
      </c>
      <c r="F18" s="132" t="s">
        <v>766</v>
      </c>
      <c r="G18" s="132" t="s">
        <v>530</v>
      </c>
      <c r="H18" s="132" t="s">
        <v>333</v>
      </c>
      <c r="I18" s="134">
        <v>8</v>
      </c>
      <c r="J18" s="134">
        <v>8</v>
      </c>
      <c r="K18" s="134">
        <v>8</v>
      </c>
      <c r="L18" s="134"/>
      <c r="M18" s="134"/>
      <c r="N18" s="134"/>
      <c r="O18" s="134"/>
      <c r="P18" s="134"/>
      <c r="Q18" s="134"/>
      <c r="R18" s="136"/>
      <c r="S18" s="136"/>
      <c r="T18" s="136"/>
      <c r="U18" s="136"/>
      <c r="V18" s="136"/>
      <c r="W18" s="136"/>
      <c r="X18" s="136"/>
    </row>
    <row r="19" spans="1:24" ht="15" customHeight="1">
      <c r="A19" s="132" t="s">
        <v>738</v>
      </c>
      <c r="B19" s="132" t="s">
        <v>767</v>
      </c>
      <c r="C19" s="132" t="s">
        <v>768</v>
      </c>
      <c r="D19" s="132" t="s">
        <v>2</v>
      </c>
      <c r="E19" s="132" t="s">
        <v>170</v>
      </c>
      <c r="F19" s="132" t="s">
        <v>769</v>
      </c>
      <c r="G19" s="132" t="s">
        <v>530</v>
      </c>
      <c r="H19" s="132" t="s">
        <v>333</v>
      </c>
      <c r="I19" s="134">
        <v>15</v>
      </c>
      <c r="J19" s="134">
        <v>15</v>
      </c>
      <c r="K19" s="134">
        <v>15</v>
      </c>
      <c r="L19" s="134"/>
      <c r="M19" s="134"/>
      <c r="N19" s="134"/>
      <c r="O19" s="134"/>
      <c r="P19" s="134"/>
      <c r="Q19" s="134"/>
      <c r="R19" s="136"/>
      <c r="S19" s="136"/>
      <c r="T19" s="136"/>
      <c r="U19" s="136"/>
      <c r="V19" s="136"/>
      <c r="W19" s="136"/>
      <c r="X19" s="136"/>
    </row>
    <row r="20" spans="1:24" ht="15" customHeight="1">
      <c r="A20" s="132" t="s">
        <v>738</v>
      </c>
      <c r="B20" s="132" t="s">
        <v>770</v>
      </c>
      <c r="C20" s="132" t="s">
        <v>771</v>
      </c>
      <c r="D20" s="132" t="s">
        <v>550</v>
      </c>
      <c r="E20" s="132" t="s">
        <v>168</v>
      </c>
      <c r="F20" s="132" t="s">
        <v>552</v>
      </c>
      <c r="G20" s="132" t="s">
        <v>530</v>
      </c>
      <c r="H20" s="132" t="s">
        <v>333</v>
      </c>
      <c r="I20" s="134">
        <v>271.44</v>
      </c>
      <c r="J20" s="134"/>
      <c r="K20" s="134"/>
      <c r="L20" s="134"/>
      <c r="M20" s="134"/>
      <c r="N20" s="134"/>
      <c r="O20" s="134"/>
      <c r="P20" s="134"/>
      <c r="Q20" s="134">
        <v>271.44</v>
      </c>
      <c r="R20" s="136"/>
      <c r="S20" s="136"/>
      <c r="T20" s="136"/>
      <c r="U20" s="136"/>
      <c r="V20" s="136"/>
      <c r="W20" s="136"/>
      <c r="X20" s="136"/>
    </row>
    <row r="21" spans="1:24" ht="15" customHeight="1">
      <c r="A21" s="132" t="s">
        <v>738</v>
      </c>
      <c r="B21" s="132" t="s">
        <v>772</v>
      </c>
      <c r="C21" s="132" t="s">
        <v>773</v>
      </c>
      <c r="D21" s="132" t="s">
        <v>560</v>
      </c>
      <c r="E21" s="132" t="s">
        <v>168</v>
      </c>
      <c r="F21" s="132" t="s">
        <v>552</v>
      </c>
      <c r="G21" s="132" t="s">
        <v>530</v>
      </c>
      <c r="H21" s="132" t="s">
        <v>333</v>
      </c>
      <c r="I21" s="134">
        <v>9.67</v>
      </c>
      <c r="J21" s="134"/>
      <c r="K21" s="134"/>
      <c r="L21" s="134"/>
      <c r="M21" s="134"/>
      <c r="N21" s="134"/>
      <c r="O21" s="134"/>
      <c r="P21" s="134"/>
      <c r="Q21" s="134">
        <v>9.67</v>
      </c>
      <c r="R21" s="136"/>
      <c r="S21" s="136"/>
      <c r="T21" s="136"/>
      <c r="U21" s="136"/>
      <c r="V21" s="136"/>
      <c r="W21" s="136"/>
      <c r="X21" s="136"/>
    </row>
    <row r="22" spans="1:24" ht="15" customHeight="1">
      <c r="A22" s="132" t="s">
        <v>738</v>
      </c>
      <c r="B22" s="132" t="s">
        <v>772</v>
      </c>
      <c r="C22" s="132" t="s">
        <v>773</v>
      </c>
      <c r="D22" s="132" t="s">
        <v>560</v>
      </c>
      <c r="E22" s="132" t="s">
        <v>168</v>
      </c>
      <c r="F22" s="132" t="s">
        <v>552</v>
      </c>
      <c r="G22" s="132" t="s">
        <v>774</v>
      </c>
      <c r="H22" s="132" t="s">
        <v>323</v>
      </c>
      <c r="I22" s="134">
        <v>0.97</v>
      </c>
      <c r="J22" s="134"/>
      <c r="K22" s="134"/>
      <c r="L22" s="134"/>
      <c r="M22" s="134"/>
      <c r="N22" s="134"/>
      <c r="O22" s="134"/>
      <c r="P22" s="134"/>
      <c r="Q22" s="134">
        <v>0.97</v>
      </c>
      <c r="R22" s="136"/>
      <c r="S22" s="136"/>
      <c r="T22" s="136"/>
      <c r="U22" s="136"/>
      <c r="V22" s="136"/>
      <c r="W22" s="136"/>
      <c r="X22" s="136"/>
    </row>
    <row r="23" spans="1:24" ht="15" customHeight="1">
      <c r="A23" s="132" t="s">
        <v>738</v>
      </c>
      <c r="B23" s="132" t="s">
        <v>772</v>
      </c>
      <c r="C23" s="132" t="s">
        <v>773</v>
      </c>
      <c r="D23" s="132" t="s">
        <v>560</v>
      </c>
      <c r="E23" s="132" t="s">
        <v>168</v>
      </c>
      <c r="F23" s="132" t="s">
        <v>552</v>
      </c>
      <c r="G23" s="132" t="s">
        <v>775</v>
      </c>
      <c r="H23" s="132" t="s">
        <v>368</v>
      </c>
      <c r="I23" s="134">
        <v>24.92</v>
      </c>
      <c r="J23" s="134"/>
      <c r="K23" s="134"/>
      <c r="L23" s="134"/>
      <c r="M23" s="134"/>
      <c r="N23" s="134"/>
      <c r="O23" s="134"/>
      <c r="P23" s="134"/>
      <c r="Q23" s="134">
        <v>24.92</v>
      </c>
      <c r="R23" s="136"/>
      <c r="S23" s="136"/>
      <c r="T23" s="136"/>
      <c r="U23" s="136"/>
      <c r="V23" s="136"/>
      <c r="W23" s="136"/>
      <c r="X23" s="136"/>
    </row>
    <row r="24" spans="1:24" ht="15" customHeight="1">
      <c r="A24" s="132" t="s">
        <v>738</v>
      </c>
      <c r="B24" s="132" t="s">
        <v>772</v>
      </c>
      <c r="C24" s="132" t="s">
        <v>773</v>
      </c>
      <c r="D24" s="132" t="s">
        <v>560</v>
      </c>
      <c r="E24" s="132" t="s">
        <v>168</v>
      </c>
      <c r="F24" s="132" t="s">
        <v>552</v>
      </c>
      <c r="G24" s="132" t="s">
        <v>522</v>
      </c>
      <c r="H24" s="132" t="s">
        <v>328</v>
      </c>
      <c r="I24" s="134">
        <v>2.5</v>
      </c>
      <c r="J24" s="134"/>
      <c r="K24" s="134"/>
      <c r="L24" s="134"/>
      <c r="M24" s="134"/>
      <c r="N24" s="134"/>
      <c r="O24" s="134"/>
      <c r="P24" s="134"/>
      <c r="Q24" s="134">
        <v>2.5</v>
      </c>
      <c r="R24" s="136"/>
      <c r="S24" s="136"/>
      <c r="T24" s="136"/>
      <c r="U24" s="136"/>
      <c r="V24" s="136"/>
      <c r="W24" s="136"/>
      <c r="X24" s="136"/>
    </row>
    <row r="25" spans="1:24" ht="15" customHeight="1">
      <c r="A25" s="132" t="s">
        <v>738</v>
      </c>
      <c r="B25" s="132" t="s">
        <v>772</v>
      </c>
      <c r="C25" s="132" t="s">
        <v>773</v>
      </c>
      <c r="D25" s="132" t="s">
        <v>560</v>
      </c>
      <c r="E25" s="132" t="s">
        <v>168</v>
      </c>
      <c r="F25" s="132" t="s">
        <v>552</v>
      </c>
      <c r="G25" s="132" t="s">
        <v>776</v>
      </c>
      <c r="H25" s="132" t="s">
        <v>332</v>
      </c>
      <c r="I25" s="134">
        <v>3</v>
      </c>
      <c r="J25" s="134"/>
      <c r="K25" s="134"/>
      <c r="L25" s="134"/>
      <c r="M25" s="134"/>
      <c r="N25" s="134"/>
      <c r="O25" s="134"/>
      <c r="P25" s="134"/>
      <c r="Q25" s="134">
        <v>3</v>
      </c>
      <c r="R25" s="136"/>
      <c r="S25" s="136"/>
      <c r="T25" s="136"/>
      <c r="U25" s="136"/>
      <c r="V25" s="136"/>
      <c r="W25" s="136"/>
      <c r="X25" s="136"/>
    </row>
    <row r="26" spans="1:24" ht="15" customHeight="1">
      <c r="A26" s="132" t="s">
        <v>738</v>
      </c>
      <c r="B26" s="132" t="s">
        <v>772</v>
      </c>
      <c r="C26" s="132" t="s">
        <v>773</v>
      </c>
      <c r="D26" s="132" t="s">
        <v>560</v>
      </c>
      <c r="E26" s="132" t="s">
        <v>168</v>
      </c>
      <c r="F26" s="132" t="s">
        <v>552</v>
      </c>
      <c r="G26" s="132" t="s">
        <v>753</v>
      </c>
      <c r="H26" s="132" t="s">
        <v>400</v>
      </c>
      <c r="I26" s="134">
        <v>6</v>
      </c>
      <c r="J26" s="134"/>
      <c r="K26" s="134"/>
      <c r="L26" s="134"/>
      <c r="M26" s="134"/>
      <c r="N26" s="134"/>
      <c r="O26" s="134"/>
      <c r="P26" s="134"/>
      <c r="Q26" s="134">
        <v>6</v>
      </c>
      <c r="R26" s="136"/>
      <c r="S26" s="136"/>
      <c r="T26" s="136"/>
      <c r="U26" s="136"/>
      <c r="V26" s="136"/>
      <c r="W26" s="136"/>
      <c r="X26" s="136"/>
    </row>
    <row r="27" spans="1:24" ht="15" customHeight="1">
      <c r="A27" s="132" t="s">
        <v>738</v>
      </c>
      <c r="B27" s="132" t="s">
        <v>772</v>
      </c>
      <c r="C27" s="132" t="s">
        <v>773</v>
      </c>
      <c r="D27" s="132" t="s">
        <v>560</v>
      </c>
      <c r="E27" s="132" t="s">
        <v>168</v>
      </c>
      <c r="F27" s="132" t="s">
        <v>552</v>
      </c>
      <c r="G27" s="132" t="s">
        <v>777</v>
      </c>
      <c r="H27" s="132" t="s">
        <v>430</v>
      </c>
      <c r="I27" s="134">
        <v>10</v>
      </c>
      <c r="J27" s="134"/>
      <c r="K27" s="134"/>
      <c r="L27" s="134"/>
      <c r="M27" s="134"/>
      <c r="N27" s="134"/>
      <c r="O27" s="134"/>
      <c r="P27" s="134"/>
      <c r="Q27" s="134">
        <v>10</v>
      </c>
      <c r="R27" s="136"/>
      <c r="S27" s="136"/>
      <c r="T27" s="136"/>
      <c r="U27" s="136"/>
      <c r="V27" s="136"/>
      <c r="W27" s="136"/>
      <c r="X27" s="136"/>
    </row>
    <row r="28" spans="1:24" ht="15" customHeight="1">
      <c r="A28" s="132" t="s">
        <v>738</v>
      </c>
      <c r="B28" s="132" t="s">
        <v>778</v>
      </c>
      <c r="C28" s="132" t="s">
        <v>779</v>
      </c>
      <c r="D28" s="132" t="s">
        <v>587</v>
      </c>
      <c r="E28" s="132" t="s">
        <v>162</v>
      </c>
      <c r="F28" s="132" t="s">
        <v>589</v>
      </c>
      <c r="G28" s="132" t="s">
        <v>530</v>
      </c>
      <c r="H28" s="132" t="s">
        <v>333</v>
      </c>
      <c r="I28" s="134">
        <v>200</v>
      </c>
      <c r="J28" s="134"/>
      <c r="K28" s="134"/>
      <c r="L28" s="134"/>
      <c r="M28" s="134"/>
      <c r="N28" s="134"/>
      <c r="O28" s="134"/>
      <c r="P28" s="134"/>
      <c r="Q28" s="134">
        <v>200</v>
      </c>
      <c r="R28" s="136"/>
      <c r="S28" s="136"/>
      <c r="T28" s="136"/>
      <c r="U28" s="136"/>
      <c r="V28" s="136"/>
      <c r="W28" s="136"/>
      <c r="X28" s="136"/>
    </row>
    <row r="29" spans="1:24" ht="15" customHeight="1">
      <c r="A29" s="132" t="s">
        <v>738</v>
      </c>
      <c r="B29" s="132" t="s">
        <v>780</v>
      </c>
      <c r="C29" s="132" t="s">
        <v>781</v>
      </c>
      <c r="D29" s="132" t="s">
        <v>598</v>
      </c>
      <c r="E29" s="132" t="s">
        <v>174</v>
      </c>
      <c r="F29" s="132" t="s">
        <v>600</v>
      </c>
      <c r="G29" s="132" t="s">
        <v>530</v>
      </c>
      <c r="H29" s="132" t="s">
        <v>333</v>
      </c>
      <c r="I29" s="134">
        <v>15</v>
      </c>
      <c r="J29" s="134"/>
      <c r="K29" s="134"/>
      <c r="L29" s="134"/>
      <c r="M29" s="134"/>
      <c r="N29" s="134"/>
      <c r="O29" s="134"/>
      <c r="P29" s="134"/>
      <c r="Q29" s="134">
        <v>15</v>
      </c>
      <c r="R29" s="136"/>
      <c r="S29" s="136"/>
      <c r="T29" s="136"/>
      <c r="U29" s="136"/>
      <c r="V29" s="136"/>
      <c r="W29" s="136"/>
      <c r="X29" s="136"/>
    </row>
    <row r="30" spans="1:24" ht="15" customHeight="1">
      <c r="A30" s="132" t="s">
        <v>738</v>
      </c>
      <c r="B30" s="132" t="s">
        <v>782</v>
      </c>
      <c r="C30" s="132" t="s">
        <v>783</v>
      </c>
      <c r="D30" s="132" t="s">
        <v>618</v>
      </c>
      <c r="E30" s="132" t="s">
        <v>162</v>
      </c>
      <c r="F30" s="132" t="s">
        <v>589</v>
      </c>
      <c r="G30" s="132" t="s">
        <v>530</v>
      </c>
      <c r="H30" s="132" t="s">
        <v>333</v>
      </c>
      <c r="I30" s="134">
        <v>22.2</v>
      </c>
      <c r="J30" s="134"/>
      <c r="K30" s="134"/>
      <c r="L30" s="134"/>
      <c r="M30" s="134"/>
      <c r="N30" s="134"/>
      <c r="O30" s="134"/>
      <c r="P30" s="134"/>
      <c r="Q30" s="134">
        <v>22.2</v>
      </c>
      <c r="R30" s="136"/>
      <c r="S30" s="136"/>
      <c r="T30" s="136"/>
      <c r="U30" s="136"/>
      <c r="V30" s="136"/>
      <c r="W30" s="136"/>
      <c r="X30" s="136"/>
    </row>
    <row r="31" spans="1:24" ht="15" customHeight="1">
      <c r="A31" s="132" t="s">
        <v>741</v>
      </c>
      <c r="B31" s="132" t="s">
        <v>784</v>
      </c>
      <c r="C31" s="132" t="s">
        <v>785</v>
      </c>
      <c r="D31" s="132" t="s">
        <v>629</v>
      </c>
      <c r="E31" s="132" t="s">
        <v>162</v>
      </c>
      <c r="F31" s="132" t="s">
        <v>589</v>
      </c>
      <c r="G31" s="132" t="s">
        <v>530</v>
      </c>
      <c r="H31" s="132" t="s">
        <v>333</v>
      </c>
      <c r="I31" s="134">
        <v>120</v>
      </c>
      <c r="J31" s="134"/>
      <c r="K31" s="134"/>
      <c r="L31" s="134"/>
      <c r="M31" s="134"/>
      <c r="N31" s="134"/>
      <c r="O31" s="134"/>
      <c r="P31" s="134"/>
      <c r="Q31" s="134">
        <v>120</v>
      </c>
      <c r="R31" s="136"/>
      <c r="S31" s="136"/>
      <c r="T31" s="136"/>
      <c r="U31" s="136"/>
      <c r="V31" s="136"/>
      <c r="W31" s="136"/>
      <c r="X31" s="136"/>
    </row>
    <row r="32" spans="1:24" ht="15" customHeight="1">
      <c r="A32" s="132" t="s">
        <v>741</v>
      </c>
      <c r="B32" s="132" t="s">
        <v>786</v>
      </c>
      <c r="C32" s="132" t="s">
        <v>787</v>
      </c>
      <c r="D32" s="132" t="s">
        <v>639</v>
      </c>
      <c r="E32" s="132" t="s">
        <v>162</v>
      </c>
      <c r="F32" s="132" t="s">
        <v>589</v>
      </c>
      <c r="G32" s="132" t="s">
        <v>530</v>
      </c>
      <c r="H32" s="132" t="s">
        <v>333</v>
      </c>
      <c r="I32" s="134">
        <v>93.9</v>
      </c>
      <c r="J32" s="134"/>
      <c r="K32" s="134"/>
      <c r="L32" s="134"/>
      <c r="M32" s="134"/>
      <c r="N32" s="134"/>
      <c r="O32" s="134"/>
      <c r="P32" s="134"/>
      <c r="Q32" s="134">
        <v>93.9</v>
      </c>
      <c r="R32" s="136"/>
      <c r="S32" s="136"/>
      <c r="T32" s="136"/>
      <c r="U32" s="136"/>
      <c r="V32" s="136"/>
      <c r="W32" s="136"/>
      <c r="X32" s="136"/>
    </row>
    <row r="33" spans="1:24" ht="15" customHeight="1">
      <c r="A33" s="132" t="s">
        <v>738</v>
      </c>
      <c r="B33" s="132" t="s">
        <v>788</v>
      </c>
      <c r="C33" s="132" t="s">
        <v>789</v>
      </c>
      <c r="D33" s="132" t="s">
        <v>649</v>
      </c>
      <c r="E33" s="132" t="s">
        <v>164</v>
      </c>
      <c r="F33" s="132" t="s">
        <v>620</v>
      </c>
      <c r="G33" s="132" t="s">
        <v>530</v>
      </c>
      <c r="H33" s="132" t="s">
        <v>333</v>
      </c>
      <c r="I33" s="134">
        <v>100</v>
      </c>
      <c r="J33" s="134"/>
      <c r="K33" s="134"/>
      <c r="L33" s="134"/>
      <c r="M33" s="134"/>
      <c r="N33" s="134"/>
      <c r="O33" s="134"/>
      <c r="P33" s="134"/>
      <c r="Q33" s="134">
        <v>100</v>
      </c>
      <c r="R33" s="136"/>
      <c r="S33" s="136"/>
      <c r="T33" s="136"/>
      <c r="U33" s="136"/>
      <c r="V33" s="136"/>
      <c r="W33" s="136"/>
      <c r="X33" s="136"/>
    </row>
    <row r="34" spans="1:24" ht="15" customHeight="1">
      <c r="A34" s="132" t="s">
        <v>741</v>
      </c>
      <c r="B34" s="132" t="s">
        <v>790</v>
      </c>
      <c r="C34" s="132" t="s">
        <v>791</v>
      </c>
      <c r="D34" s="132" t="s">
        <v>660</v>
      </c>
      <c r="E34" s="132" t="s">
        <v>170</v>
      </c>
      <c r="F34" s="132" t="s">
        <v>769</v>
      </c>
      <c r="G34" s="132" t="s">
        <v>530</v>
      </c>
      <c r="H34" s="132" t="s">
        <v>333</v>
      </c>
      <c r="I34" s="134">
        <v>18</v>
      </c>
      <c r="J34" s="134">
        <v>18</v>
      </c>
      <c r="K34" s="134">
        <v>18</v>
      </c>
      <c r="L34" s="134"/>
      <c r="M34" s="134"/>
      <c r="N34" s="134"/>
      <c r="O34" s="134"/>
      <c r="P34" s="134"/>
      <c r="Q34" s="134"/>
      <c r="R34" s="136"/>
      <c r="S34" s="136"/>
      <c r="T34" s="136"/>
      <c r="U34" s="136"/>
      <c r="V34" s="136"/>
      <c r="W34" s="136"/>
      <c r="X34" s="136"/>
    </row>
    <row r="35" spans="1:24" ht="15" customHeight="1">
      <c r="A35" s="132" t="s">
        <v>741</v>
      </c>
      <c r="B35" s="132" t="s">
        <v>792</v>
      </c>
      <c r="C35" s="132" t="s">
        <v>793</v>
      </c>
      <c r="D35" s="132" t="s">
        <v>660</v>
      </c>
      <c r="E35" s="132" t="s">
        <v>162</v>
      </c>
      <c r="F35" s="132" t="s">
        <v>589</v>
      </c>
      <c r="G35" s="132" t="s">
        <v>530</v>
      </c>
      <c r="H35" s="132" t="s">
        <v>333</v>
      </c>
      <c r="I35" s="134">
        <v>80</v>
      </c>
      <c r="J35" s="134"/>
      <c r="K35" s="134"/>
      <c r="L35" s="134"/>
      <c r="M35" s="134"/>
      <c r="N35" s="134"/>
      <c r="O35" s="134"/>
      <c r="P35" s="134"/>
      <c r="Q35" s="134">
        <v>80</v>
      </c>
      <c r="R35" s="136"/>
      <c r="S35" s="136"/>
      <c r="T35" s="136"/>
      <c r="U35" s="136"/>
      <c r="V35" s="136"/>
      <c r="W35" s="136"/>
      <c r="X35" s="136"/>
    </row>
    <row r="36" spans="1:24" ht="15" customHeight="1">
      <c r="A36" s="132" t="s">
        <v>738</v>
      </c>
      <c r="B36" s="132" t="s">
        <v>794</v>
      </c>
      <c r="C36" s="132" t="s">
        <v>795</v>
      </c>
      <c r="D36" s="132" t="s">
        <v>671</v>
      </c>
      <c r="E36" s="132" t="s">
        <v>162</v>
      </c>
      <c r="F36" s="132" t="s">
        <v>589</v>
      </c>
      <c r="G36" s="132" t="s">
        <v>530</v>
      </c>
      <c r="H36" s="132" t="s">
        <v>333</v>
      </c>
      <c r="I36" s="134">
        <v>150</v>
      </c>
      <c r="J36" s="134"/>
      <c r="K36" s="134"/>
      <c r="L36" s="134"/>
      <c r="M36" s="134"/>
      <c r="N36" s="134"/>
      <c r="O36" s="134"/>
      <c r="P36" s="134"/>
      <c r="Q36" s="134">
        <v>150</v>
      </c>
      <c r="R36" s="136"/>
      <c r="S36" s="136"/>
      <c r="T36" s="136"/>
      <c r="U36" s="136"/>
      <c r="V36" s="136"/>
      <c r="W36" s="136"/>
      <c r="X36" s="136"/>
    </row>
    <row r="37" spans="1:24" ht="15" customHeight="1">
      <c r="A37" s="132" t="s">
        <v>738</v>
      </c>
      <c r="B37" s="132" t="s">
        <v>796</v>
      </c>
      <c r="C37" s="132" t="s">
        <v>797</v>
      </c>
      <c r="D37" s="132" t="s">
        <v>681</v>
      </c>
      <c r="E37" s="132" t="s">
        <v>162</v>
      </c>
      <c r="F37" s="132" t="s">
        <v>589</v>
      </c>
      <c r="G37" s="132" t="s">
        <v>530</v>
      </c>
      <c r="H37" s="132" t="s">
        <v>333</v>
      </c>
      <c r="I37" s="134">
        <v>80</v>
      </c>
      <c r="J37" s="134"/>
      <c r="K37" s="134"/>
      <c r="L37" s="134"/>
      <c r="M37" s="134"/>
      <c r="N37" s="134"/>
      <c r="O37" s="134"/>
      <c r="P37" s="134"/>
      <c r="Q37" s="134">
        <v>80</v>
      </c>
      <c r="R37" s="136"/>
      <c r="S37" s="136"/>
      <c r="T37" s="136"/>
      <c r="U37" s="136"/>
      <c r="V37" s="136"/>
      <c r="W37" s="136"/>
      <c r="X37" s="136"/>
    </row>
    <row r="38" spans="1:24" ht="15" customHeight="1">
      <c r="A38" s="132" t="s">
        <v>738</v>
      </c>
      <c r="B38" s="132" t="s">
        <v>798</v>
      </c>
      <c r="C38" s="132" t="s">
        <v>799</v>
      </c>
      <c r="D38" s="132" t="s">
        <v>691</v>
      </c>
      <c r="E38" s="132" t="s">
        <v>162</v>
      </c>
      <c r="F38" s="132" t="s">
        <v>589</v>
      </c>
      <c r="G38" s="132" t="s">
        <v>530</v>
      </c>
      <c r="H38" s="132" t="s">
        <v>333</v>
      </c>
      <c r="I38" s="134">
        <v>60</v>
      </c>
      <c r="J38" s="134"/>
      <c r="K38" s="134"/>
      <c r="L38" s="134"/>
      <c r="M38" s="134"/>
      <c r="N38" s="134"/>
      <c r="O38" s="134"/>
      <c r="P38" s="134"/>
      <c r="Q38" s="134">
        <v>60</v>
      </c>
      <c r="R38" s="136"/>
      <c r="S38" s="136"/>
      <c r="T38" s="136"/>
      <c r="U38" s="136"/>
      <c r="V38" s="136"/>
      <c r="W38" s="136"/>
      <c r="X38" s="136"/>
    </row>
    <row r="39" spans="1:24" ht="15" customHeight="1">
      <c r="A39" s="132" t="s">
        <v>738</v>
      </c>
      <c r="B39" s="132" t="s">
        <v>800</v>
      </c>
      <c r="C39" s="132" t="s">
        <v>801</v>
      </c>
      <c r="D39" s="132" t="s">
        <v>701</v>
      </c>
      <c r="E39" s="132" t="s">
        <v>162</v>
      </c>
      <c r="F39" s="132" t="s">
        <v>589</v>
      </c>
      <c r="G39" s="132" t="s">
        <v>530</v>
      </c>
      <c r="H39" s="132" t="s">
        <v>333</v>
      </c>
      <c r="I39" s="134">
        <v>85</v>
      </c>
      <c r="J39" s="134"/>
      <c r="K39" s="134"/>
      <c r="L39" s="134"/>
      <c r="M39" s="134"/>
      <c r="N39" s="134"/>
      <c r="O39" s="134"/>
      <c r="P39" s="134"/>
      <c r="Q39" s="134">
        <v>85</v>
      </c>
      <c r="R39" s="136"/>
      <c r="S39" s="136"/>
      <c r="T39" s="136"/>
      <c r="U39" s="136"/>
      <c r="V39" s="136"/>
      <c r="W39" s="136"/>
      <c r="X39" s="136"/>
    </row>
    <row r="40" spans="1:24" ht="15" customHeight="1">
      <c r="A40" s="132" t="s">
        <v>738</v>
      </c>
      <c r="B40" s="132" t="s">
        <v>802</v>
      </c>
      <c r="C40" s="132" t="s">
        <v>803</v>
      </c>
      <c r="D40" s="132" t="s">
        <v>711</v>
      </c>
      <c r="E40" s="132" t="s">
        <v>162</v>
      </c>
      <c r="F40" s="132" t="s">
        <v>589</v>
      </c>
      <c r="G40" s="132" t="s">
        <v>530</v>
      </c>
      <c r="H40" s="132" t="s">
        <v>333</v>
      </c>
      <c r="I40" s="134">
        <v>360</v>
      </c>
      <c r="J40" s="134"/>
      <c r="K40" s="134"/>
      <c r="L40" s="134"/>
      <c r="M40" s="134"/>
      <c r="N40" s="134"/>
      <c r="O40" s="134"/>
      <c r="P40" s="134"/>
      <c r="Q40" s="134">
        <v>360</v>
      </c>
      <c r="R40" s="136"/>
      <c r="S40" s="136"/>
      <c r="T40" s="136"/>
      <c r="U40" s="136"/>
      <c r="V40" s="136"/>
      <c r="W40" s="136"/>
      <c r="X40" s="136"/>
    </row>
    <row r="41" spans="1:24" ht="18.75" customHeight="1">
      <c r="A41" s="325" t="s">
        <v>220</v>
      </c>
      <c r="B41" s="260"/>
      <c r="C41" s="326"/>
      <c r="D41" s="326"/>
      <c r="E41" s="326"/>
      <c r="F41" s="326"/>
      <c r="G41" s="326"/>
      <c r="H41" s="327"/>
      <c r="I41" s="27">
        <v>2074.29</v>
      </c>
      <c r="J41" s="27">
        <v>319.69</v>
      </c>
      <c r="K41" s="27">
        <v>319.69</v>
      </c>
      <c r="L41" s="27" t="s">
        <v>77</v>
      </c>
      <c r="M41" s="27" t="s">
        <v>77</v>
      </c>
      <c r="N41" s="27" t="s">
        <v>77</v>
      </c>
      <c r="O41" s="27"/>
      <c r="P41" s="27"/>
      <c r="Q41" s="137">
        <v>1754.6</v>
      </c>
      <c r="R41" s="27" t="s">
        <v>77</v>
      </c>
      <c r="S41" s="27" t="s">
        <v>77</v>
      </c>
      <c r="T41" s="27" t="s">
        <v>77</v>
      </c>
      <c r="U41" s="27"/>
      <c r="V41" s="27" t="s">
        <v>77</v>
      </c>
      <c r="W41" s="27"/>
      <c r="X41" s="27" t="s">
        <v>77</v>
      </c>
    </row>
  </sheetData>
  <sheetProtection/>
  <mergeCells count="29">
    <mergeCell ref="U5:U6"/>
    <mergeCell ref="V5:V6"/>
    <mergeCell ref="W5:W6"/>
    <mergeCell ref="X5:X6"/>
    <mergeCell ref="O5:O6"/>
    <mergeCell ref="P5:P6"/>
    <mergeCell ref="Q4:Q6"/>
    <mergeCell ref="R5:R6"/>
    <mergeCell ref="S5:S6"/>
    <mergeCell ref="T5:T6"/>
    <mergeCell ref="A41:H41"/>
    <mergeCell ref="A4:A6"/>
    <mergeCell ref="B4:B6"/>
    <mergeCell ref="C4:C6"/>
    <mergeCell ref="D4:D6"/>
    <mergeCell ref="E4:E6"/>
    <mergeCell ref="F4:F6"/>
    <mergeCell ref="G4:G6"/>
    <mergeCell ref="H4:H6"/>
    <mergeCell ref="A2:X2"/>
    <mergeCell ref="A3:H3"/>
    <mergeCell ref="J4:M4"/>
    <mergeCell ref="N4:P4"/>
    <mergeCell ref="R4:X4"/>
    <mergeCell ref="J5:K5"/>
    <mergeCell ref="I4:I6"/>
    <mergeCell ref="L5:L6"/>
    <mergeCell ref="M5:M6"/>
    <mergeCell ref="N5:N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12.xml><?xml version="1.0" encoding="utf-8"?>
<worksheet xmlns="http://schemas.openxmlformats.org/spreadsheetml/2006/main" xmlns:r="http://schemas.openxmlformats.org/officeDocument/2006/relationships">
  <sheetPr>
    <pageSetUpPr fitToPage="1"/>
  </sheetPr>
  <dimension ref="A1:J236"/>
  <sheetViews>
    <sheetView zoomScaleSheetLayoutView="100" workbookViewId="0" topLeftCell="A200">
      <selection activeCell="M4" sqref="M4"/>
    </sheetView>
  </sheetViews>
  <sheetFormatPr defaultColWidth="8.8515625" defaultRowHeight="12.75"/>
  <cols>
    <col min="1" max="1" width="14.421875" style="0" customWidth="1"/>
    <col min="2" max="2" width="13.00390625" style="0" customWidth="1"/>
    <col min="3" max="8" width="8.8515625" style="0" customWidth="1"/>
    <col min="9" max="9" width="17.8515625" style="0" customWidth="1"/>
    <col min="10" max="10" width="18.28125" style="0" customWidth="1"/>
  </cols>
  <sheetData>
    <row r="1" spans="1:10" ht="39" customHeight="1">
      <c r="A1" s="330" t="s">
        <v>804</v>
      </c>
      <c r="B1" s="330"/>
      <c r="C1" s="330"/>
      <c r="D1" s="330"/>
      <c r="E1" s="330"/>
      <c r="F1" s="330"/>
      <c r="G1" s="330"/>
      <c r="H1" s="330"/>
      <c r="I1" s="330"/>
      <c r="J1" s="330"/>
    </row>
    <row r="2" spans="1:10" ht="24" customHeight="1">
      <c r="A2" s="118" t="s">
        <v>478</v>
      </c>
      <c r="B2" s="331" t="s">
        <v>2</v>
      </c>
      <c r="C2" s="332"/>
      <c r="D2" s="332"/>
      <c r="E2" s="332"/>
      <c r="F2" s="332"/>
      <c r="G2" s="332"/>
      <c r="H2" s="332"/>
      <c r="I2" s="332"/>
      <c r="J2" s="333"/>
    </row>
    <row r="3" spans="1:10" ht="13.5">
      <c r="A3" s="334" t="s">
        <v>805</v>
      </c>
      <c r="B3" s="335"/>
      <c r="C3" s="335"/>
      <c r="D3" s="335"/>
      <c r="E3" s="335"/>
      <c r="F3" s="335"/>
      <c r="G3" s="335"/>
      <c r="H3" s="335"/>
      <c r="I3" s="336"/>
      <c r="J3" s="122" t="s">
        <v>806</v>
      </c>
    </row>
    <row r="4" spans="1:10" ht="225.75" customHeight="1">
      <c r="A4" s="354" t="s">
        <v>807</v>
      </c>
      <c r="B4" s="119" t="s">
        <v>808</v>
      </c>
      <c r="C4" s="337" t="s">
        <v>809</v>
      </c>
      <c r="D4" s="338"/>
      <c r="E4" s="338"/>
      <c r="F4" s="338"/>
      <c r="G4" s="338"/>
      <c r="H4" s="338"/>
      <c r="I4" s="339"/>
      <c r="J4" s="123"/>
    </row>
    <row r="5" spans="1:10" ht="204.75" customHeight="1">
      <c r="A5" s="355"/>
      <c r="B5" s="119" t="s">
        <v>810</v>
      </c>
      <c r="C5" s="337" t="s">
        <v>811</v>
      </c>
      <c r="D5" s="338"/>
      <c r="E5" s="338"/>
      <c r="F5" s="338"/>
      <c r="G5" s="338"/>
      <c r="H5" s="338"/>
      <c r="I5" s="339"/>
      <c r="J5" s="123"/>
    </row>
    <row r="6" spans="1:10" ht="144.75" customHeight="1">
      <c r="A6" s="119" t="s">
        <v>812</v>
      </c>
      <c r="B6" s="120" t="s">
        <v>813</v>
      </c>
      <c r="C6" s="340" t="s">
        <v>814</v>
      </c>
      <c r="D6" s="341"/>
      <c r="E6" s="341"/>
      <c r="F6" s="341"/>
      <c r="G6" s="341"/>
      <c r="H6" s="341"/>
      <c r="I6" s="342"/>
      <c r="J6" s="124"/>
    </row>
    <row r="7" spans="1:10" ht="21" customHeight="1">
      <c r="A7" s="343" t="s">
        <v>815</v>
      </c>
      <c r="B7" s="344"/>
      <c r="C7" s="344"/>
      <c r="D7" s="344"/>
      <c r="E7" s="344"/>
      <c r="F7" s="344"/>
      <c r="G7" s="344"/>
      <c r="H7" s="344"/>
      <c r="I7" s="344"/>
      <c r="J7" s="345"/>
    </row>
    <row r="8" spans="1:10" ht="21" customHeight="1">
      <c r="A8" s="359" t="s">
        <v>816</v>
      </c>
      <c r="B8" s="360"/>
      <c r="C8" s="363" t="s">
        <v>817</v>
      </c>
      <c r="D8" s="364"/>
      <c r="E8" s="365"/>
      <c r="F8" s="363" t="s">
        <v>818</v>
      </c>
      <c r="G8" s="365"/>
      <c r="H8" s="334" t="s">
        <v>819</v>
      </c>
      <c r="I8" s="335"/>
      <c r="J8" s="336"/>
    </row>
    <row r="9" spans="1:10" ht="21" customHeight="1">
      <c r="A9" s="361"/>
      <c r="B9" s="362"/>
      <c r="C9" s="366"/>
      <c r="D9" s="367"/>
      <c r="E9" s="368"/>
      <c r="F9" s="366"/>
      <c r="G9" s="368"/>
      <c r="H9" s="119" t="s">
        <v>820</v>
      </c>
      <c r="I9" s="119" t="s">
        <v>821</v>
      </c>
      <c r="J9" s="119" t="s">
        <v>822</v>
      </c>
    </row>
    <row r="10" spans="1:10" ht="21" customHeight="1">
      <c r="A10" s="337" t="s">
        <v>823</v>
      </c>
      <c r="B10" s="339"/>
      <c r="C10" s="337" t="s">
        <v>824</v>
      </c>
      <c r="D10" s="338"/>
      <c r="E10" s="339"/>
      <c r="F10" s="337" t="s">
        <v>529</v>
      </c>
      <c r="G10" s="339"/>
      <c r="H10" s="121">
        <v>3.78</v>
      </c>
      <c r="I10" s="121">
        <v>3.78</v>
      </c>
      <c r="J10" s="121"/>
    </row>
    <row r="11" spans="1:10" ht="21" customHeight="1">
      <c r="A11" s="337" t="s">
        <v>823</v>
      </c>
      <c r="B11" s="346"/>
      <c r="C11" s="337" t="s">
        <v>824</v>
      </c>
      <c r="D11" s="347"/>
      <c r="E11" s="346"/>
      <c r="F11" s="337" t="s">
        <v>293</v>
      </c>
      <c r="G11" s="346"/>
      <c r="H11" s="121">
        <v>1134.261468</v>
      </c>
      <c r="I11" s="121">
        <v>1134.261468</v>
      </c>
      <c r="J11" s="121"/>
    </row>
    <row r="12" spans="1:10" ht="21" customHeight="1">
      <c r="A12" s="337" t="s">
        <v>823</v>
      </c>
      <c r="B12" s="346"/>
      <c r="C12" s="337" t="s">
        <v>824</v>
      </c>
      <c r="D12" s="347"/>
      <c r="E12" s="346"/>
      <c r="F12" s="337" t="s">
        <v>529</v>
      </c>
      <c r="G12" s="346"/>
      <c r="H12" s="121">
        <v>14.25</v>
      </c>
      <c r="I12" s="121">
        <v>14.25</v>
      </c>
      <c r="J12" s="121"/>
    </row>
    <row r="13" spans="1:10" ht="21" customHeight="1">
      <c r="A13" s="337" t="s">
        <v>823</v>
      </c>
      <c r="B13" s="346"/>
      <c r="C13" s="337" t="s">
        <v>824</v>
      </c>
      <c r="D13" s="347"/>
      <c r="E13" s="346"/>
      <c r="F13" s="337" t="s">
        <v>534</v>
      </c>
      <c r="G13" s="346"/>
      <c r="H13" s="121">
        <v>4414.2546</v>
      </c>
      <c r="I13" s="121">
        <v>4414.2546</v>
      </c>
      <c r="J13" s="121"/>
    </row>
    <row r="14" spans="1:10" ht="21" customHeight="1">
      <c r="A14" s="337" t="s">
        <v>823</v>
      </c>
      <c r="B14" s="346"/>
      <c r="C14" s="337" t="s">
        <v>824</v>
      </c>
      <c r="D14" s="347"/>
      <c r="E14" s="346"/>
      <c r="F14" s="337" t="s">
        <v>543</v>
      </c>
      <c r="G14" s="346"/>
      <c r="H14" s="121">
        <v>69.6</v>
      </c>
      <c r="I14" s="121">
        <v>69.6</v>
      </c>
      <c r="J14" s="121"/>
    </row>
    <row r="15" spans="1:10" ht="21" customHeight="1">
      <c r="A15" s="337" t="s">
        <v>823</v>
      </c>
      <c r="B15" s="346"/>
      <c r="C15" s="337" t="s">
        <v>824</v>
      </c>
      <c r="D15" s="347"/>
      <c r="E15" s="346"/>
      <c r="F15" s="337" t="s">
        <v>296</v>
      </c>
      <c r="G15" s="346"/>
      <c r="H15" s="121">
        <v>412.9356</v>
      </c>
      <c r="I15" s="121">
        <v>412.9356</v>
      </c>
      <c r="J15" s="121"/>
    </row>
    <row r="16" spans="1:10" ht="21" customHeight="1">
      <c r="A16" s="337" t="s">
        <v>823</v>
      </c>
      <c r="B16" s="346"/>
      <c r="C16" s="337" t="s">
        <v>824</v>
      </c>
      <c r="D16" s="347"/>
      <c r="E16" s="346"/>
      <c r="F16" s="337" t="s">
        <v>547</v>
      </c>
      <c r="G16" s="346"/>
      <c r="H16" s="121">
        <v>11.7984</v>
      </c>
      <c r="I16" s="121">
        <v>11.7984</v>
      </c>
      <c r="J16" s="121"/>
    </row>
    <row r="17" spans="1:10" ht="21" customHeight="1">
      <c r="A17" s="337" t="s">
        <v>823</v>
      </c>
      <c r="B17" s="346"/>
      <c r="C17" s="337" t="s">
        <v>824</v>
      </c>
      <c r="D17" s="347"/>
      <c r="E17" s="346"/>
      <c r="F17" s="337" t="s">
        <v>374</v>
      </c>
      <c r="G17" s="346"/>
      <c r="H17" s="121">
        <v>16.47936</v>
      </c>
      <c r="I17" s="121">
        <v>16.47936</v>
      </c>
      <c r="J17" s="121"/>
    </row>
    <row r="18" spans="1:10" ht="21" customHeight="1">
      <c r="A18" s="337" t="s">
        <v>823</v>
      </c>
      <c r="B18" s="346"/>
      <c r="C18" s="337" t="s">
        <v>824</v>
      </c>
      <c r="D18" s="347"/>
      <c r="E18" s="346"/>
      <c r="F18" s="337" t="s">
        <v>374</v>
      </c>
      <c r="G18" s="346"/>
      <c r="H18" s="121">
        <v>25.770552</v>
      </c>
      <c r="I18" s="121">
        <v>25.770552</v>
      </c>
      <c r="J18" s="121"/>
    </row>
    <row r="19" spans="1:10" ht="21" customHeight="1">
      <c r="A19" s="337" t="s">
        <v>823</v>
      </c>
      <c r="B19" s="346"/>
      <c r="C19" s="337" t="s">
        <v>824</v>
      </c>
      <c r="D19" s="347"/>
      <c r="E19" s="346"/>
      <c r="F19" s="337" t="s">
        <v>534</v>
      </c>
      <c r="G19" s="346"/>
      <c r="H19" s="121">
        <v>1110.8602</v>
      </c>
      <c r="I19" s="121">
        <v>1110.8602</v>
      </c>
      <c r="J19" s="121"/>
    </row>
    <row r="20" spans="1:10" ht="21" customHeight="1">
      <c r="A20" s="337" t="s">
        <v>823</v>
      </c>
      <c r="B20" s="346"/>
      <c r="C20" s="337" t="s">
        <v>824</v>
      </c>
      <c r="D20" s="347"/>
      <c r="E20" s="346"/>
      <c r="F20" s="337" t="s">
        <v>543</v>
      </c>
      <c r="G20" s="346"/>
      <c r="H20" s="121">
        <v>69.48</v>
      </c>
      <c r="I20" s="121">
        <v>69.48</v>
      </c>
      <c r="J20" s="121"/>
    </row>
    <row r="21" spans="1:10" ht="21" customHeight="1">
      <c r="A21" s="337" t="s">
        <v>823</v>
      </c>
      <c r="B21" s="346"/>
      <c r="C21" s="337" t="s">
        <v>824</v>
      </c>
      <c r="D21" s="347"/>
      <c r="E21" s="346"/>
      <c r="F21" s="337" t="s">
        <v>547</v>
      </c>
      <c r="G21" s="346"/>
      <c r="H21" s="121">
        <v>5.4348</v>
      </c>
      <c r="I21" s="121">
        <v>5.4348</v>
      </c>
      <c r="J21" s="121"/>
    </row>
    <row r="22" spans="1:10" ht="21" customHeight="1">
      <c r="A22" s="337" t="s">
        <v>823</v>
      </c>
      <c r="B22" s="346"/>
      <c r="C22" s="337" t="s">
        <v>824</v>
      </c>
      <c r="D22" s="347"/>
      <c r="E22" s="346"/>
      <c r="F22" s="337" t="s">
        <v>374</v>
      </c>
      <c r="G22" s="346"/>
      <c r="H22" s="121">
        <v>73.397208</v>
      </c>
      <c r="I22" s="121">
        <v>73.397208</v>
      </c>
      <c r="J22" s="121"/>
    </row>
    <row r="23" spans="1:10" ht="21" customHeight="1">
      <c r="A23" s="337" t="s">
        <v>823</v>
      </c>
      <c r="B23" s="346"/>
      <c r="C23" s="337" t="s">
        <v>824</v>
      </c>
      <c r="D23" s="347"/>
      <c r="E23" s="346"/>
      <c r="F23" s="337" t="s">
        <v>795</v>
      </c>
      <c r="G23" s="346"/>
      <c r="H23" s="121">
        <v>150</v>
      </c>
      <c r="I23" s="121"/>
      <c r="J23" s="121">
        <v>150</v>
      </c>
    </row>
    <row r="24" spans="1:10" ht="21" customHeight="1">
      <c r="A24" s="337" t="s">
        <v>823</v>
      </c>
      <c r="B24" s="346"/>
      <c r="C24" s="337" t="s">
        <v>824</v>
      </c>
      <c r="D24" s="347"/>
      <c r="E24" s="346"/>
      <c r="F24" s="337" t="s">
        <v>524</v>
      </c>
      <c r="G24" s="346"/>
      <c r="H24" s="121">
        <v>5.4</v>
      </c>
      <c r="I24" s="121">
        <v>5.4</v>
      </c>
      <c r="J24" s="121"/>
    </row>
    <row r="25" spans="1:10" ht="21" customHeight="1">
      <c r="A25" s="337" t="s">
        <v>823</v>
      </c>
      <c r="B25" s="346"/>
      <c r="C25" s="337" t="s">
        <v>824</v>
      </c>
      <c r="D25" s="347"/>
      <c r="E25" s="346"/>
      <c r="F25" s="337" t="s">
        <v>374</v>
      </c>
      <c r="G25" s="346"/>
      <c r="H25" s="121">
        <v>89.284032</v>
      </c>
      <c r="I25" s="121">
        <v>89.284032</v>
      </c>
      <c r="J25" s="121"/>
    </row>
    <row r="26" spans="1:10" ht="21" customHeight="1">
      <c r="A26" s="337" t="s">
        <v>823</v>
      </c>
      <c r="B26" s="346"/>
      <c r="C26" s="337" t="s">
        <v>824</v>
      </c>
      <c r="D26" s="347"/>
      <c r="E26" s="346"/>
      <c r="F26" s="337" t="s">
        <v>543</v>
      </c>
      <c r="G26" s="346"/>
      <c r="H26" s="121">
        <v>108.6</v>
      </c>
      <c r="I26" s="121">
        <v>108.6</v>
      </c>
      <c r="J26" s="121"/>
    </row>
    <row r="27" spans="1:10" ht="21" customHeight="1">
      <c r="A27" s="337" t="s">
        <v>823</v>
      </c>
      <c r="B27" s="346"/>
      <c r="C27" s="337" t="s">
        <v>824</v>
      </c>
      <c r="D27" s="347"/>
      <c r="E27" s="346"/>
      <c r="F27" s="337" t="s">
        <v>543</v>
      </c>
      <c r="G27" s="346"/>
      <c r="H27" s="121">
        <v>19.8</v>
      </c>
      <c r="I27" s="121">
        <v>19.8</v>
      </c>
      <c r="J27" s="121"/>
    </row>
    <row r="28" spans="1:10" ht="21" customHeight="1">
      <c r="A28" s="337" t="s">
        <v>823</v>
      </c>
      <c r="B28" s="346"/>
      <c r="C28" s="337" t="s">
        <v>824</v>
      </c>
      <c r="D28" s="347"/>
      <c r="E28" s="346"/>
      <c r="F28" s="337" t="s">
        <v>529</v>
      </c>
      <c r="G28" s="346"/>
      <c r="H28" s="121">
        <v>6.335</v>
      </c>
      <c r="I28" s="121">
        <v>6.335</v>
      </c>
      <c r="J28" s="121"/>
    </row>
    <row r="29" spans="1:10" ht="21" customHeight="1">
      <c r="A29" s="337" t="s">
        <v>823</v>
      </c>
      <c r="B29" s="346"/>
      <c r="C29" s="337" t="s">
        <v>824</v>
      </c>
      <c r="D29" s="347"/>
      <c r="E29" s="346"/>
      <c r="F29" s="337" t="s">
        <v>534</v>
      </c>
      <c r="G29" s="346"/>
      <c r="H29" s="121">
        <v>1288.9301</v>
      </c>
      <c r="I29" s="121">
        <v>1288.9301</v>
      </c>
      <c r="J29" s="121"/>
    </row>
    <row r="30" spans="1:10" ht="21" customHeight="1">
      <c r="A30" s="337" t="s">
        <v>823</v>
      </c>
      <c r="B30" s="346"/>
      <c r="C30" s="337" t="s">
        <v>824</v>
      </c>
      <c r="D30" s="347"/>
      <c r="E30" s="346"/>
      <c r="F30" s="337" t="s">
        <v>293</v>
      </c>
      <c r="G30" s="346"/>
      <c r="H30" s="121">
        <v>393.644604</v>
      </c>
      <c r="I30" s="121">
        <v>393.644604</v>
      </c>
      <c r="J30" s="121"/>
    </row>
    <row r="31" spans="1:10" ht="21" customHeight="1">
      <c r="A31" s="337" t="s">
        <v>823</v>
      </c>
      <c r="B31" s="346"/>
      <c r="C31" s="337" t="s">
        <v>824</v>
      </c>
      <c r="D31" s="347"/>
      <c r="E31" s="346"/>
      <c r="F31" s="337" t="s">
        <v>545</v>
      </c>
      <c r="G31" s="346"/>
      <c r="H31" s="121">
        <v>11.3832</v>
      </c>
      <c r="I31" s="121">
        <v>11.3832</v>
      </c>
      <c r="J31" s="121"/>
    </row>
    <row r="32" spans="1:10" ht="21" customHeight="1">
      <c r="A32" s="337" t="s">
        <v>823</v>
      </c>
      <c r="B32" s="346"/>
      <c r="C32" s="337" t="s">
        <v>824</v>
      </c>
      <c r="D32" s="347"/>
      <c r="E32" s="346"/>
      <c r="F32" s="337" t="s">
        <v>534</v>
      </c>
      <c r="G32" s="346"/>
      <c r="H32" s="121">
        <v>364.871</v>
      </c>
      <c r="I32" s="121">
        <v>364.871</v>
      </c>
      <c r="J32" s="121"/>
    </row>
    <row r="33" spans="1:10" ht="21" customHeight="1">
      <c r="A33" s="337" t="s">
        <v>823</v>
      </c>
      <c r="B33" s="346"/>
      <c r="C33" s="337" t="s">
        <v>824</v>
      </c>
      <c r="D33" s="347"/>
      <c r="E33" s="346"/>
      <c r="F33" s="337" t="s">
        <v>293</v>
      </c>
      <c r="G33" s="346"/>
      <c r="H33" s="121">
        <v>280.824</v>
      </c>
      <c r="I33" s="121">
        <v>280.824</v>
      </c>
      <c r="J33" s="121"/>
    </row>
    <row r="34" spans="1:10" ht="21" customHeight="1">
      <c r="A34" s="337" t="s">
        <v>823</v>
      </c>
      <c r="B34" s="346"/>
      <c r="C34" s="337" t="s">
        <v>824</v>
      </c>
      <c r="D34" s="347"/>
      <c r="E34" s="346"/>
      <c r="F34" s="337" t="s">
        <v>582</v>
      </c>
      <c r="G34" s="346"/>
      <c r="H34" s="121">
        <v>143.472</v>
      </c>
      <c r="I34" s="121">
        <v>143.472</v>
      </c>
      <c r="J34" s="121"/>
    </row>
    <row r="35" spans="1:10" ht="21" customHeight="1">
      <c r="A35" s="337" t="s">
        <v>823</v>
      </c>
      <c r="B35" s="346"/>
      <c r="C35" s="337" t="s">
        <v>824</v>
      </c>
      <c r="D35" s="347"/>
      <c r="E35" s="346"/>
      <c r="F35" s="337" t="s">
        <v>547</v>
      </c>
      <c r="G35" s="346"/>
      <c r="H35" s="121">
        <v>20.8944</v>
      </c>
      <c r="I35" s="121">
        <v>20.8944</v>
      </c>
      <c r="J35" s="121"/>
    </row>
    <row r="36" spans="1:10" ht="21" customHeight="1">
      <c r="A36" s="337" t="s">
        <v>823</v>
      </c>
      <c r="B36" s="346"/>
      <c r="C36" s="337" t="s">
        <v>824</v>
      </c>
      <c r="D36" s="347"/>
      <c r="E36" s="346"/>
      <c r="F36" s="337" t="s">
        <v>547</v>
      </c>
      <c r="G36" s="346"/>
      <c r="H36" s="121">
        <v>3.8556</v>
      </c>
      <c r="I36" s="121">
        <v>3.8556</v>
      </c>
      <c r="J36" s="121"/>
    </row>
    <row r="37" spans="1:10" ht="21" customHeight="1">
      <c r="A37" s="337" t="s">
        <v>823</v>
      </c>
      <c r="B37" s="346"/>
      <c r="C37" s="337" t="s">
        <v>824</v>
      </c>
      <c r="D37" s="347"/>
      <c r="E37" s="346"/>
      <c r="F37" s="337" t="s">
        <v>534</v>
      </c>
      <c r="G37" s="346"/>
      <c r="H37" s="121">
        <v>106.7501</v>
      </c>
      <c r="I37" s="121">
        <v>106.7501</v>
      </c>
      <c r="J37" s="121"/>
    </row>
    <row r="38" spans="1:10" ht="21" customHeight="1">
      <c r="A38" s="337" t="s">
        <v>823</v>
      </c>
      <c r="B38" s="346"/>
      <c r="C38" s="337" t="s">
        <v>824</v>
      </c>
      <c r="D38" s="347"/>
      <c r="E38" s="346"/>
      <c r="F38" s="337" t="s">
        <v>296</v>
      </c>
      <c r="G38" s="346"/>
      <c r="H38" s="121">
        <v>43.878</v>
      </c>
      <c r="I38" s="121">
        <v>43.878</v>
      </c>
      <c r="J38" s="121"/>
    </row>
    <row r="39" spans="1:10" ht="21" customHeight="1">
      <c r="A39" s="337" t="s">
        <v>823</v>
      </c>
      <c r="B39" s="346"/>
      <c r="C39" s="337" t="s">
        <v>824</v>
      </c>
      <c r="D39" s="347"/>
      <c r="E39" s="346"/>
      <c r="F39" s="337" t="s">
        <v>765</v>
      </c>
      <c r="G39" s="346"/>
      <c r="H39" s="121">
        <v>8</v>
      </c>
      <c r="I39" s="121">
        <v>8</v>
      </c>
      <c r="J39" s="121"/>
    </row>
    <row r="40" spans="1:10" ht="21" customHeight="1">
      <c r="A40" s="337" t="s">
        <v>823</v>
      </c>
      <c r="B40" s="346"/>
      <c r="C40" s="337" t="s">
        <v>824</v>
      </c>
      <c r="D40" s="347"/>
      <c r="E40" s="346"/>
      <c r="F40" s="337" t="s">
        <v>791</v>
      </c>
      <c r="G40" s="346"/>
      <c r="H40" s="121">
        <v>18</v>
      </c>
      <c r="I40" s="121">
        <v>18</v>
      </c>
      <c r="J40" s="121"/>
    </row>
    <row r="41" spans="1:10" ht="21" customHeight="1">
      <c r="A41" s="337" t="s">
        <v>823</v>
      </c>
      <c r="B41" s="346"/>
      <c r="C41" s="337" t="s">
        <v>824</v>
      </c>
      <c r="D41" s="347"/>
      <c r="E41" s="346"/>
      <c r="F41" s="337" t="s">
        <v>582</v>
      </c>
      <c r="G41" s="346"/>
      <c r="H41" s="121">
        <v>270.624</v>
      </c>
      <c r="I41" s="121">
        <v>270.624</v>
      </c>
      <c r="J41" s="121"/>
    </row>
    <row r="42" spans="1:10" ht="21" customHeight="1">
      <c r="A42" s="337" t="s">
        <v>823</v>
      </c>
      <c r="B42" s="346"/>
      <c r="C42" s="337" t="s">
        <v>824</v>
      </c>
      <c r="D42" s="347"/>
      <c r="E42" s="346"/>
      <c r="F42" s="337" t="s">
        <v>374</v>
      </c>
      <c r="G42" s="346"/>
      <c r="H42" s="121">
        <v>34.627608</v>
      </c>
      <c r="I42" s="121">
        <v>34.627608</v>
      </c>
      <c r="J42" s="121"/>
    </row>
    <row r="43" spans="1:10" ht="21" customHeight="1">
      <c r="A43" s="337" t="s">
        <v>823</v>
      </c>
      <c r="B43" s="346"/>
      <c r="C43" s="337" t="s">
        <v>824</v>
      </c>
      <c r="D43" s="347"/>
      <c r="E43" s="346"/>
      <c r="F43" s="337" t="s">
        <v>789</v>
      </c>
      <c r="G43" s="346"/>
      <c r="H43" s="121">
        <v>100</v>
      </c>
      <c r="I43" s="121"/>
      <c r="J43" s="121">
        <v>100</v>
      </c>
    </row>
    <row r="44" spans="1:10" ht="21" customHeight="1">
      <c r="A44" s="337" t="s">
        <v>823</v>
      </c>
      <c r="B44" s="346"/>
      <c r="C44" s="337" t="s">
        <v>824</v>
      </c>
      <c r="D44" s="347"/>
      <c r="E44" s="346"/>
      <c r="F44" s="337" t="s">
        <v>547</v>
      </c>
      <c r="G44" s="346"/>
      <c r="H44" s="121">
        <v>13.404</v>
      </c>
      <c r="I44" s="121">
        <v>13.404</v>
      </c>
      <c r="J44" s="121"/>
    </row>
    <row r="45" spans="1:10" ht="21" customHeight="1">
      <c r="A45" s="337" t="s">
        <v>823</v>
      </c>
      <c r="B45" s="346"/>
      <c r="C45" s="337" t="s">
        <v>824</v>
      </c>
      <c r="D45" s="347"/>
      <c r="E45" s="346"/>
      <c r="F45" s="337" t="s">
        <v>293</v>
      </c>
      <c r="G45" s="346"/>
      <c r="H45" s="121">
        <v>22.19592</v>
      </c>
      <c r="I45" s="121">
        <v>22.19592</v>
      </c>
      <c r="J45" s="121"/>
    </row>
    <row r="46" spans="1:10" ht="21" customHeight="1">
      <c r="A46" s="337" t="s">
        <v>823</v>
      </c>
      <c r="B46" s="346"/>
      <c r="C46" s="337" t="s">
        <v>824</v>
      </c>
      <c r="D46" s="347"/>
      <c r="E46" s="346"/>
      <c r="F46" s="337" t="s">
        <v>293</v>
      </c>
      <c r="G46" s="346"/>
      <c r="H46" s="121">
        <v>219.339958</v>
      </c>
      <c r="I46" s="121">
        <v>219.339958</v>
      </c>
      <c r="J46" s="121"/>
    </row>
    <row r="47" spans="1:10" ht="21" customHeight="1">
      <c r="A47" s="337" t="s">
        <v>823</v>
      </c>
      <c r="B47" s="346"/>
      <c r="C47" s="337" t="s">
        <v>824</v>
      </c>
      <c r="D47" s="347"/>
      <c r="E47" s="346"/>
      <c r="F47" s="337" t="s">
        <v>582</v>
      </c>
      <c r="G47" s="346"/>
      <c r="H47" s="121">
        <v>40.656</v>
      </c>
      <c r="I47" s="121">
        <v>40.656</v>
      </c>
      <c r="J47" s="121"/>
    </row>
    <row r="48" spans="1:10" ht="21" customHeight="1">
      <c r="A48" s="337" t="s">
        <v>823</v>
      </c>
      <c r="B48" s="346"/>
      <c r="C48" s="337" t="s">
        <v>824</v>
      </c>
      <c r="D48" s="347"/>
      <c r="E48" s="346"/>
      <c r="F48" s="337" t="s">
        <v>293</v>
      </c>
      <c r="G48" s="346"/>
      <c r="H48" s="121">
        <v>541.613699</v>
      </c>
      <c r="I48" s="121">
        <v>541.613699</v>
      </c>
      <c r="J48" s="121"/>
    </row>
    <row r="49" spans="1:10" ht="21" customHeight="1">
      <c r="A49" s="337" t="s">
        <v>823</v>
      </c>
      <c r="B49" s="346"/>
      <c r="C49" s="337" t="s">
        <v>824</v>
      </c>
      <c r="D49" s="347"/>
      <c r="E49" s="346"/>
      <c r="F49" s="337" t="s">
        <v>547</v>
      </c>
      <c r="G49" s="346"/>
      <c r="H49" s="121">
        <v>21.4859</v>
      </c>
      <c r="I49" s="121">
        <v>21.4859</v>
      </c>
      <c r="J49" s="121"/>
    </row>
    <row r="50" spans="1:10" ht="21" customHeight="1">
      <c r="A50" s="337" t="s">
        <v>823</v>
      </c>
      <c r="B50" s="346"/>
      <c r="C50" s="337" t="s">
        <v>824</v>
      </c>
      <c r="D50" s="347"/>
      <c r="E50" s="346"/>
      <c r="F50" s="337" t="s">
        <v>296</v>
      </c>
      <c r="G50" s="346"/>
      <c r="H50" s="121">
        <v>16.0392</v>
      </c>
      <c r="I50" s="121">
        <v>16.0392</v>
      </c>
      <c r="J50" s="121"/>
    </row>
    <row r="51" spans="1:10" ht="21" customHeight="1">
      <c r="A51" s="337" t="s">
        <v>823</v>
      </c>
      <c r="B51" s="346"/>
      <c r="C51" s="337" t="s">
        <v>824</v>
      </c>
      <c r="D51" s="347"/>
      <c r="E51" s="346"/>
      <c r="F51" s="337" t="s">
        <v>529</v>
      </c>
      <c r="G51" s="346"/>
      <c r="H51" s="121">
        <v>46.875</v>
      </c>
      <c r="I51" s="121">
        <v>46.875</v>
      </c>
      <c r="J51" s="121"/>
    </row>
    <row r="52" spans="1:10" ht="21" customHeight="1">
      <c r="A52" s="337" t="s">
        <v>823</v>
      </c>
      <c r="B52" s="346"/>
      <c r="C52" s="337" t="s">
        <v>824</v>
      </c>
      <c r="D52" s="347"/>
      <c r="E52" s="346"/>
      <c r="F52" s="337" t="s">
        <v>374</v>
      </c>
      <c r="G52" s="346"/>
      <c r="H52" s="121">
        <v>18.607632</v>
      </c>
      <c r="I52" s="121">
        <v>18.607632</v>
      </c>
      <c r="J52" s="121"/>
    </row>
    <row r="53" spans="1:10" ht="21" customHeight="1">
      <c r="A53" s="337" t="s">
        <v>823</v>
      </c>
      <c r="B53" s="346"/>
      <c r="C53" s="337" t="s">
        <v>824</v>
      </c>
      <c r="D53" s="347"/>
      <c r="E53" s="346"/>
      <c r="F53" s="337" t="s">
        <v>582</v>
      </c>
      <c r="G53" s="346"/>
      <c r="H53" s="121">
        <v>177.6</v>
      </c>
      <c r="I53" s="121">
        <v>177.6</v>
      </c>
      <c r="J53" s="121"/>
    </row>
    <row r="54" spans="1:10" ht="21" customHeight="1">
      <c r="A54" s="337" t="s">
        <v>823</v>
      </c>
      <c r="B54" s="346"/>
      <c r="C54" s="337" t="s">
        <v>824</v>
      </c>
      <c r="D54" s="347"/>
      <c r="E54" s="346"/>
      <c r="F54" s="337" t="s">
        <v>529</v>
      </c>
      <c r="G54" s="346"/>
      <c r="H54" s="121">
        <v>2.59</v>
      </c>
      <c r="I54" s="121">
        <v>2.59</v>
      </c>
      <c r="J54" s="121"/>
    </row>
    <row r="55" spans="1:10" ht="21" customHeight="1">
      <c r="A55" s="337" t="s">
        <v>823</v>
      </c>
      <c r="B55" s="346"/>
      <c r="C55" s="337" t="s">
        <v>824</v>
      </c>
      <c r="D55" s="347"/>
      <c r="E55" s="346"/>
      <c r="F55" s="337" t="s">
        <v>762</v>
      </c>
      <c r="G55" s="346"/>
      <c r="H55" s="121">
        <v>10.46635</v>
      </c>
      <c r="I55" s="121">
        <v>10.46635</v>
      </c>
      <c r="J55" s="121"/>
    </row>
    <row r="56" spans="1:10" ht="21" customHeight="1">
      <c r="A56" s="337" t="s">
        <v>823</v>
      </c>
      <c r="B56" s="346"/>
      <c r="C56" s="337" t="s">
        <v>824</v>
      </c>
      <c r="D56" s="347"/>
      <c r="E56" s="346"/>
      <c r="F56" s="337" t="s">
        <v>757</v>
      </c>
      <c r="G56" s="346"/>
      <c r="H56" s="121">
        <v>11.5248</v>
      </c>
      <c r="I56" s="121">
        <v>11.5248</v>
      </c>
      <c r="J56" s="121"/>
    </row>
    <row r="57" spans="1:10" ht="21" customHeight="1">
      <c r="A57" s="337" t="s">
        <v>823</v>
      </c>
      <c r="B57" s="346"/>
      <c r="C57" s="337" t="s">
        <v>824</v>
      </c>
      <c r="D57" s="347"/>
      <c r="E57" s="346"/>
      <c r="F57" s="337" t="s">
        <v>582</v>
      </c>
      <c r="G57" s="346"/>
      <c r="H57" s="121">
        <v>74.4</v>
      </c>
      <c r="I57" s="121">
        <v>74.4</v>
      </c>
      <c r="J57" s="121"/>
    </row>
    <row r="58" spans="1:10" ht="21" customHeight="1">
      <c r="A58" s="337" t="s">
        <v>823</v>
      </c>
      <c r="B58" s="346"/>
      <c r="C58" s="337" t="s">
        <v>824</v>
      </c>
      <c r="D58" s="347"/>
      <c r="E58" s="346"/>
      <c r="F58" s="337" t="s">
        <v>545</v>
      </c>
      <c r="G58" s="346"/>
      <c r="H58" s="121">
        <v>13.9128</v>
      </c>
      <c r="I58" s="121">
        <v>13.9128</v>
      </c>
      <c r="J58" s="121"/>
    </row>
    <row r="59" spans="1:10" ht="21" customHeight="1">
      <c r="A59" s="337" t="s">
        <v>823</v>
      </c>
      <c r="B59" s="346"/>
      <c r="C59" s="337" t="s">
        <v>824</v>
      </c>
      <c r="D59" s="347"/>
      <c r="E59" s="346"/>
      <c r="F59" s="337" t="s">
        <v>293</v>
      </c>
      <c r="G59" s="346"/>
      <c r="H59" s="121">
        <v>44.899874</v>
      </c>
      <c r="I59" s="121">
        <v>44.899874</v>
      </c>
      <c r="J59" s="121"/>
    </row>
    <row r="60" spans="1:10" ht="21" customHeight="1">
      <c r="A60" s="337" t="s">
        <v>823</v>
      </c>
      <c r="B60" s="346"/>
      <c r="C60" s="337" t="s">
        <v>824</v>
      </c>
      <c r="D60" s="347"/>
      <c r="E60" s="346"/>
      <c r="F60" s="337" t="s">
        <v>293</v>
      </c>
      <c r="G60" s="346"/>
      <c r="H60" s="121">
        <v>367.458526</v>
      </c>
      <c r="I60" s="121">
        <v>367.458526</v>
      </c>
      <c r="J60" s="121"/>
    </row>
    <row r="61" spans="1:10" ht="21" customHeight="1">
      <c r="A61" s="337" t="s">
        <v>823</v>
      </c>
      <c r="B61" s="346"/>
      <c r="C61" s="337" t="s">
        <v>824</v>
      </c>
      <c r="D61" s="347"/>
      <c r="E61" s="346"/>
      <c r="F61" s="337" t="s">
        <v>296</v>
      </c>
      <c r="G61" s="346"/>
      <c r="H61" s="121">
        <v>497.0232</v>
      </c>
      <c r="I61" s="121">
        <v>497.0232</v>
      </c>
      <c r="J61" s="121"/>
    </row>
    <row r="62" spans="1:10" ht="21" customHeight="1">
      <c r="A62" s="337" t="s">
        <v>823</v>
      </c>
      <c r="B62" s="346"/>
      <c r="C62" s="337" t="s">
        <v>824</v>
      </c>
      <c r="D62" s="347"/>
      <c r="E62" s="346"/>
      <c r="F62" s="337" t="s">
        <v>545</v>
      </c>
      <c r="G62" s="346"/>
      <c r="H62" s="121">
        <v>116.3616</v>
      </c>
      <c r="I62" s="121">
        <v>116.3616</v>
      </c>
      <c r="J62" s="121"/>
    </row>
    <row r="63" spans="1:10" ht="21" customHeight="1">
      <c r="A63" s="337" t="s">
        <v>823</v>
      </c>
      <c r="B63" s="346"/>
      <c r="C63" s="337" t="s">
        <v>824</v>
      </c>
      <c r="D63" s="347"/>
      <c r="E63" s="346"/>
      <c r="F63" s="337" t="s">
        <v>374</v>
      </c>
      <c r="G63" s="346"/>
      <c r="H63" s="121">
        <v>1.409016</v>
      </c>
      <c r="I63" s="121">
        <v>1.409016</v>
      </c>
      <c r="J63" s="121"/>
    </row>
    <row r="64" spans="1:10" ht="21" customHeight="1">
      <c r="A64" s="337" t="s">
        <v>823</v>
      </c>
      <c r="B64" s="346"/>
      <c r="C64" s="337" t="s">
        <v>824</v>
      </c>
      <c r="D64" s="347"/>
      <c r="E64" s="346"/>
      <c r="F64" s="337" t="s">
        <v>296</v>
      </c>
      <c r="G64" s="346"/>
      <c r="H64" s="121">
        <v>87.2736</v>
      </c>
      <c r="I64" s="121">
        <v>87.2736</v>
      </c>
      <c r="J64" s="121"/>
    </row>
    <row r="65" spans="1:10" ht="21" customHeight="1">
      <c r="A65" s="337" t="s">
        <v>823</v>
      </c>
      <c r="B65" s="346"/>
      <c r="C65" s="337" t="s">
        <v>824</v>
      </c>
      <c r="D65" s="347"/>
      <c r="E65" s="346"/>
      <c r="F65" s="337" t="s">
        <v>296</v>
      </c>
      <c r="G65" s="346"/>
      <c r="H65" s="121">
        <v>12.348</v>
      </c>
      <c r="I65" s="121">
        <v>12.348</v>
      </c>
      <c r="J65" s="121"/>
    </row>
    <row r="66" spans="1:10" ht="21" customHeight="1">
      <c r="A66" s="337" t="s">
        <v>823</v>
      </c>
      <c r="B66" s="346"/>
      <c r="C66" s="337" t="s">
        <v>824</v>
      </c>
      <c r="D66" s="347"/>
      <c r="E66" s="346"/>
      <c r="F66" s="337" t="s">
        <v>296</v>
      </c>
      <c r="G66" s="346"/>
      <c r="H66" s="121">
        <v>116.5284</v>
      </c>
      <c r="I66" s="121">
        <v>116.5284</v>
      </c>
      <c r="J66" s="121"/>
    </row>
    <row r="67" spans="1:10" ht="21" customHeight="1">
      <c r="A67" s="337" t="s">
        <v>823</v>
      </c>
      <c r="B67" s="346"/>
      <c r="C67" s="337" t="s">
        <v>824</v>
      </c>
      <c r="D67" s="347"/>
      <c r="E67" s="346"/>
      <c r="F67" s="337" t="s">
        <v>787</v>
      </c>
      <c r="G67" s="346"/>
      <c r="H67" s="121">
        <v>93.9</v>
      </c>
      <c r="I67" s="121"/>
      <c r="J67" s="121">
        <v>93.9</v>
      </c>
    </row>
    <row r="68" spans="1:10" ht="21" customHeight="1">
      <c r="A68" s="337" t="s">
        <v>823</v>
      </c>
      <c r="B68" s="346"/>
      <c r="C68" s="337" t="s">
        <v>824</v>
      </c>
      <c r="D68" s="347"/>
      <c r="E68" s="346"/>
      <c r="F68" s="337" t="s">
        <v>545</v>
      </c>
      <c r="G68" s="346"/>
      <c r="H68" s="121">
        <v>411.06</v>
      </c>
      <c r="I68" s="121">
        <v>411.06</v>
      </c>
      <c r="J68" s="121"/>
    </row>
    <row r="69" spans="1:10" ht="21" customHeight="1">
      <c r="A69" s="337" t="s">
        <v>823</v>
      </c>
      <c r="B69" s="346"/>
      <c r="C69" s="337" t="s">
        <v>824</v>
      </c>
      <c r="D69" s="347"/>
      <c r="E69" s="346"/>
      <c r="F69" s="337" t="s">
        <v>534</v>
      </c>
      <c r="G69" s="346"/>
      <c r="H69" s="121">
        <v>1230.9425</v>
      </c>
      <c r="I69" s="121">
        <v>1230.9425</v>
      </c>
      <c r="J69" s="121"/>
    </row>
    <row r="70" spans="1:10" ht="21" customHeight="1">
      <c r="A70" s="337" t="s">
        <v>823</v>
      </c>
      <c r="B70" s="346"/>
      <c r="C70" s="337" t="s">
        <v>824</v>
      </c>
      <c r="D70" s="347"/>
      <c r="E70" s="346"/>
      <c r="F70" s="337" t="s">
        <v>543</v>
      </c>
      <c r="G70" s="346"/>
      <c r="H70" s="121">
        <v>9.6</v>
      </c>
      <c r="I70" s="121">
        <v>9.6</v>
      </c>
      <c r="J70" s="121"/>
    </row>
    <row r="71" spans="1:10" ht="21" customHeight="1">
      <c r="A71" s="337" t="s">
        <v>823</v>
      </c>
      <c r="B71" s="346"/>
      <c r="C71" s="337" t="s">
        <v>824</v>
      </c>
      <c r="D71" s="347"/>
      <c r="E71" s="346"/>
      <c r="F71" s="337" t="s">
        <v>374</v>
      </c>
      <c r="G71" s="346"/>
      <c r="H71" s="121">
        <v>2.188128</v>
      </c>
      <c r="I71" s="121">
        <v>2.188128</v>
      </c>
      <c r="J71" s="121"/>
    </row>
    <row r="72" spans="1:10" ht="21" customHeight="1">
      <c r="A72" s="337" t="s">
        <v>823</v>
      </c>
      <c r="B72" s="346"/>
      <c r="C72" s="337" t="s">
        <v>824</v>
      </c>
      <c r="D72" s="347"/>
      <c r="E72" s="346"/>
      <c r="F72" s="337" t="s">
        <v>293</v>
      </c>
      <c r="G72" s="346"/>
      <c r="H72" s="121">
        <v>495.826349</v>
      </c>
      <c r="I72" s="121">
        <v>495.826349</v>
      </c>
      <c r="J72" s="121"/>
    </row>
    <row r="73" spans="1:10" ht="21" customHeight="1">
      <c r="A73" s="337" t="s">
        <v>823</v>
      </c>
      <c r="B73" s="346"/>
      <c r="C73" s="337" t="s">
        <v>824</v>
      </c>
      <c r="D73" s="347"/>
      <c r="E73" s="346"/>
      <c r="F73" s="337" t="s">
        <v>534</v>
      </c>
      <c r="G73" s="346"/>
      <c r="H73" s="121">
        <v>1988.6205</v>
      </c>
      <c r="I73" s="121">
        <v>1988.6205</v>
      </c>
      <c r="J73" s="121"/>
    </row>
    <row r="74" spans="1:10" ht="21" customHeight="1">
      <c r="A74" s="337" t="s">
        <v>823</v>
      </c>
      <c r="B74" s="346"/>
      <c r="C74" s="337" t="s">
        <v>824</v>
      </c>
      <c r="D74" s="347"/>
      <c r="E74" s="346"/>
      <c r="F74" s="337" t="s">
        <v>393</v>
      </c>
      <c r="G74" s="346"/>
      <c r="H74" s="121">
        <v>15.5522</v>
      </c>
      <c r="I74" s="121">
        <v>15.5522</v>
      </c>
      <c r="J74" s="121"/>
    </row>
    <row r="75" spans="1:10" ht="21" customHeight="1">
      <c r="A75" s="337" t="s">
        <v>823</v>
      </c>
      <c r="B75" s="346"/>
      <c r="C75" s="337" t="s">
        <v>824</v>
      </c>
      <c r="D75" s="347"/>
      <c r="E75" s="346"/>
      <c r="F75" s="337" t="s">
        <v>582</v>
      </c>
      <c r="G75" s="346"/>
      <c r="H75" s="121">
        <v>195.984</v>
      </c>
      <c r="I75" s="121">
        <v>195.984</v>
      </c>
      <c r="J75" s="121"/>
    </row>
    <row r="76" spans="1:10" ht="21" customHeight="1">
      <c r="A76" s="337" t="s">
        <v>823</v>
      </c>
      <c r="B76" s="346"/>
      <c r="C76" s="337" t="s">
        <v>824</v>
      </c>
      <c r="D76" s="347"/>
      <c r="E76" s="346"/>
      <c r="F76" s="337" t="s">
        <v>543</v>
      </c>
      <c r="G76" s="346"/>
      <c r="H76" s="121">
        <v>94.68</v>
      </c>
      <c r="I76" s="121">
        <v>94.68</v>
      </c>
      <c r="J76" s="121"/>
    </row>
    <row r="77" spans="1:10" ht="21" customHeight="1">
      <c r="A77" s="337" t="s">
        <v>823</v>
      </c>
      <c r="B77" s="346"/>
      <c r="C77" s="337" t="s">
        <v>824</v>
      </c>
      <c r="D77" s="347"/>
      <c r="E77" s="346"/>
      <c r="F77" s="337" t="s">
        <v>296</v>
      </c>
      <c r="G77" s="346"/>
      <c r="H77" s="121">
        <v>122.8884</v>
      </c>
      <c r="I77" s="121">
        <v>122.8884</v>
      </c>
      <c r="J77" s="121"/>
    </row>
    <row r="78" spans="1:10" ht="21" customHeight="1">
      <c r="A78" s="337" t="s">
        <v>823</v>
      </c>
      <c r="B78" s="346"/>
      <c r="C78" s="337" t="s">
        <v>824</v>
      </c>
      <c r="D78" s="347"/>
      <c r="E78" s="346"/>
      <c r="F78" s="337" t="s">
        <v>534</v>
      </c>
      <c r="G78" s="346"/>
      <c r="H78" s="121">
        <v>1102.2078</v>
      </c>
      <c r="I78" s="121">
        <v>1102.2078</v>
      </c>
      <c r="J78" s="121"/>
    </row>
    <row r="79" spans="1:10" ht="21" customHeight="1">
      <c r="A79" s="337" t="s">
        <v>823</v>
      </c>
      <c r="B79" s="346"/>
      <c r="C79" s="337" t="s">
        <v>824</v>
      </c>
      <c r="D79" s="347"/>
      <c r="E79" s="346"/>
      <c r="F79" s="337" t="s">
        <v>547</v>
      </c>
      <c r="G79" s="346"/>
      <c r="H79" s="121">
        <v>3.8016</v>
      </c>
      <c r="I79" s="121">
        <v>3.8016</v>
      </c>
      <c r="J79" s="121"/>
    </row>
    <row r="80" spans="1:10" ht="21" customHeight="1">
      <c r="A80" s="337" t="s">
        <v>823</v>
      </c>
      <c r="B80" s="346"/>
      <c r="C80" s="337" t="s">
        <v>824</v>
      </c>
      <c r="D80" s="347"/>
      <c r="E80" s="346"/>
      <c r="F80" s="337" t="s">
        <v>529</v>
      </c>
      <c r="G80" s="346"/>
      <c r="H80" s="121">
        <v>19.625</v>
      </c>
      <c r="I80" s="121">
        <v>19.625</v>
      </c>
      <c r="J80" s="121"/>
    </row>
    <row r="81" spans="1:10" ht="21" customHeight="1">
      <c r="A81" s="337" t="s">
        <v>823</v>
      </c>
      <c r="B81" s="346"/>
      <c r="C81" s="337" t="s">
        <v>824</v>
      </c>
      <c r="D81" s="347"/>
      <c r="E81" s="346"/>
      <c r="F81" s="337" t="s">
        <v>582</v>
      </c>
      <c r="G81" s="346"/>
      <c r="H81" s="121">
        <v>122.496</v>
      </c>
      <c r="I81" s="121">
        <v>122.496</v>
      </c>
      <c r="J81" s="121"/>
    </row>
    <row r="82" spans="1:10" ht="21" customHeight="1">
      <c r="A82" s="337" t="s">
        <v>823</v>
      </c>
      <c r="B82" s="346"/>
      <c r="C82" s="337" t="s">
        <v>824</v>
      </c>
      <c r="D82" s="347"/>
      <c r="E82" s="346"/>
      <c r="F82" s="337" t="s">
        <v>529</v>
      </c>
      <c r="G82" s="346"/>
      <c r="H82" s="121">
        <v>41.625</v>
      </c>
      <c r="I82" s="121">
        <v>41.625</v>
      </c>
      <c r="J82" s="121"/>
    </row>
    <row r="83" spans="1:10" ht="21" customHeight="1">
      <c r="A83" s="337" t="s">
        <v>823</v>
      </c>
      <c r="B83" s="346"/>
      <c r="C83" s="337" t="s">
        <v>824</v>
      </c>
      <c r="D83" s="347"/>
      <c r="E83" s="346"/>
      <c r="F83" s="337" t="s">
        <v>781</v>
      </c>
      <c r="G83" s="346"/>
      <c r="H83" s="121">
        <v>15</v>
      </c>
      <c r="I83" s="121"/>
      <c r="J83" s="121">
        <v>15</v>
      </c>
    </row>
    <row r="84" spans="1:10" ht="21" customHeight="1">
      <c r="A84" s="337" t="s">
        <v>823</v>
      </c>
      <c r="B84" s="346"/>
      <c r="C84" s="337" t="s">
        <v>824</v>
      </c>
      <c r="D84" s="347"/>
      <c r="E84" s="346"/>
      <c r="F84" s="337" t="s">
        <v>745</v>
      </c>
      <c r="G84" s="346"/>
      <c r="H84" s="121">
        <v>48.14256</v>
      </c>
      <c r="I84" s="121">
        <v>48.14256</v>
      </c>
      <c r="J84" s="121"/>
    </row>
    <row r="85" spans="1:10" ht="21" customHeight="1">
      <c r="A85" s="337" t="s">
        <v>823</v>
      </c>
      <c r="B85" s="346"/>
      <c r="C85" s="337" t="s">
        <v>824</v>
      </c>
      <c r="D85" s="347"/>
      <c r="E85" s="346"/>
      <c r="F85" s="337" t="s">
        <v>393</v>
      </c>
      <c r="G85" s="346"/>
      <c r="H85" s="121">
        <v>16.243</v>
      </c>
      <c r="I85" s="121">
        <v>16.243</v>
      </c>
      <c r="J85" s="121"/>
    </row>
    <row r="86" spans="1:10" ht="21" customHeight="1">
      <c r="A86" s="337" t="s">
        <v>823</v>
      </c>
      <c r="B86" s="346"/>
      <c r="C86" s="337" t="s">
        <v>824</v>
      </c>
      <c r="D86" s="347"/>
      <c r="E86" s="346"/>
      <c r="F86" s="337" t="s">
        <v>529</v>
      </c>
      <c r="G86" s="346"/>
      <c r="H86" s="121">
        <v>19.25</v>
      </c>
      <c r="I86" s="121">
        <v>19.25</v>
      </c>
      <c r="J86" s="121"/>
    </row>
    <row r="87" spans="1:10" ht="21" customHeight="1">
      <c r="A87" s="337" t="s">
        <v>823</v>
      </c>
      <c r="B87" s="346"/>
      <c r="C87" s="337" t="s">
        <v>824</v>
      </c>
      <c r="D87" s="347"/>
      <c r="E87" s="346"/>
      <c r="F87" s="337" t="s">
        <v>545</v>
      </c>
      <c r="G87" s="346"/>
      <c r="H87" s="121">
        <v>41.7384</v>
      </c>
      <c r="I87" s="121">
        <v>41.7384</v>
      </c>
      <c r="J87" s="121"/>
    </row>
    <row r="88" spans="1:10" ht="21" customHeight="1">
      <c r="A88" s="337" t="s">
        <v>823</v>
      </c>
      <c r="B88" s="346"/>
      <c r="C88" s="337" t="s">
        <v>824</v>
      </c>
      <c r="D88" s="347"/>
      <c r="E88" s="346"/>
      <c r="F88" s="337" t="s">
        <v>547</v>
      </c>
      <c r="G88" s="346"/>
      <c r="H88" s="121">
        <v>6.024</v>
      </c>
      <c r="I88" s="121">
        <v>6.024</v>
      </c>
      <c r="J88" s="121"/>
    </row>
    <row r="89" spans="1:10" ht="21" customHeight="1">
      <c r="A89" s="337" t="s">
        <v>823</v>
      </c>
      <c r="B89" s="346"/>
      <c r="C89" s="337" t="s">
        <v>824</v>
      </c>
      <c r="D89" s="347"/>
      <c r="E89" s="346"/>
      <c r="F89" s="337" t="s">
        <v>374</v>
      </c>
      <c r="G89" s="346"/>
      <c r="H89" s="121">
        <v>39.908592</v>
      </c>
      <c r="I89" s="121">
        <v>39.908592</v>
      </c>
      <c r="J89" s="121"/>
    </row>
    <row r="90" spans="1:10" ht="21" customHeight="1">
      <c r="A90" s="337" t="s">
        <v>823</v>
      </c>
      <c r="B90" s="346"/>
      <c r="C90" s="337" t="s">
        <v>824</v>
      </c>
      <c r="D90" s="347"/>
      <c r="E90" s="346"/>
      <c r="F90" s="337" t="s">
        <v>740</v>
      </c>
      <c r="G90" s="346"/>
      <c r="H90" s="121">
        <v>60</v>
      </c>
      <c r="I90" s="121"/>
      <c r="J90" s="121">
        <v>60</v>
      </c>
    </row>
    <row r="91" spans="1:10" ht="21" customHeight="1">
      <c r="A91" s="337" t="s">
        <v>823</v>
      </c>
      <c r="B91" s="346"/>
      <c r="C91" s="337" t="s">
        <v>824</v>
      </c>
      <c r="D91" s="347"/>
      <c r="E91" s="346"/>
      <c r="F91" s="337" t="s">
        <v>296</v>
      </c>
      <c r="G91" s="346"/>
      <c r="H91" s="121">
        <v>135.09</v>
      </c>
      <c r="I91" s="121">
        <v>135.09</v>
      </c>
      <c r="J91" s="121"/>
    </row>
    <row r="92" spans="1:10" ht="21" customHeight="1">
      <c r="A92" s="337" t="s">
        <v>823</v>
      </c>
      <c r="B92" s="346"/>
      <c r="C92" s="337" t="s">
        <v>824</v>
      </c>
      <c r="D92" s="347"/>
      <c r="E92" s="346"/>
      <c r="F92" s="337" t="s">
        <v>296</v>
      </c>
      <c r="G92" s="346"/>
      <c r="H92" s="121">
        <v>222.2436</v>
      </c>
      <c r="I92" s="121">
        <v>222.2436</v>
      </c>
      <c r="J92" s="121"/>
    </row>
    <row r="93" spans="1:10" ht="21" customHeight="1">
      <c r="A93" s="337" t="s">
        <v>823</v>
      </c>
      <c r="B93" s="346"/>
      <c r="C93" s="337" t="s">
        <v>824</v>
      </c>
      <c r="D93" s="347"/>
      <c r="E93" s="346"/>
      <c r="F93" s="337" t="s">
        <v>293</v>
      </c>
      <c r="G93" s="346"/>
      <c r="H93" s="121">
        <v>291.780912</v>
      </c>
      <c r="I93" s="121">
        <v>291.780912</v>
      </c>
      <c r="J93" s="121"/>
    </row>
    <row r="94" spans="1:10" ht="21" customHeight="1">
      <c r="A94" s="337" t="s">
        <v>823</v>
      </c>
      <c r="B94" s="346"/>
      <c r="C94" s="337" t="s">
        <v>824</v>
      </c>
      <c r="D94" s="347"/>
      <c r="E94" s="346"/>
      <c r="F94" s="337" t="s">
        <v>752</v>
      </c>
      <c r="G94" s="346"/>
      <c r="H94" s="121">
        <v>3.8639</v>
      </c>
      <c r="I94" s="121">
        <v>3.8639</v>
      </c>
      <c r="J94" s="121"/>
    </row>
    <row r="95" spans="1:10" ht="21" customHeight="1">
      <c r="A95" s="337" t="s">
        <v>823</v>
      </c>
      <c r="B95" s="346"/>
      <c r="C95" s="337" t="s">
        <v>824</v>
      </c>
      <c r="D95" s="347"/>
      <c r="E95" s="346"/>
      <c r="F95" s="337" t="s">
        <v>545</v>
      </c>
      <c r="G95" s="346"/>
      <c r="H95" s="121">
        <v>144.1872</v>
      </c>
      <c r="I95" s="121">
        <v>144.1872</v>
      </c>
      <c r="J95" s="121"/>
    </row>
    <row r="96" spans="1:10" ht="21" customHeight="1">
      <c r="A96" s="337" t="s">
        <v>823</v>
      </c>
      <c r="B96" s="346"/>
      <c r="C96" s="337" t="s">
        <v>824</v>
      </c>
      <c r="D96" s="347"/>
      <c r="E96" s="346"/>
      <c r="F96" s="337" t="s">
        <v>547</v>
      </c>
      <c r="G96" s="346"/>
      <c r="H96" s="121">
        <v>5.8572</v>
      </c>
      <c r="I96" s="121">
        <v>5.8572</v>
      </c>
      <c r="J96" s="121"/>
    </row>
    <row r="97" spans="1:10" ht="21" customHeight="1">
      <c r="A97" s="337" t="s">
        <v>823</v>
      </c>
      <c r="B97" s="346"/>
      <c r="C97" s="337" t="s">
        <v>824</v>
      </c>
      <c r="D97" s="347"/>
      <c r="E97" s="346"/>
      <c r="F97" s="337" t="s">
        <v>529</v>
      </c>
      <c r="G97" s="346"/>
      <c r="H97" s="121">
        <v>1.155</v>
      </c>
      <c r="I97" s="121">
        <v>1.155</v>
      </c>
      <c r="J97" s="121"/>
    </row>
    <row r="98" spans="1:10" ht="21" customHeight="1">
      <c r="A98" s="337" t="s">
        <v>823</v>
      </c>
      <c r="B98" s="346"/>
      <c r="C98" s="337" t="s">
        <v>824</v>
      </c>
      <c r="D98" s="347"/>
      <c r="E98" s="346"/>
      <c r="F98" s="337" t="s">
        <v>374</v>
      </c>
      <c r="G98" s="346"/>
      <c r="H98" s="121">
        <v>21.998472</v>
      </c>
      <c r="I98" s="121">
        <v>21.998472</v>
      </c>
      <c r="J98" s="121"/>
    </row>
    <row r="99" spans="1:10" ht="21" customHeight="1">
      <c r="A99" s="337" t="s">
        <v>823</v>
      </c>
      <c r="B99" s="346"/>
      <c r="C99" s="337" t="s">
        <v>824</v>
      </c>
      <c r="D99" s="347"/>
      <c r="E99" s="346"/>
      <c r="F99" s="337" t="s">
        <v>582</v>
      </c>
      <c r="G99" s="346"/>
      <c r="H99" s="121">
        <v>76.032</v>
      </c>
      <c r="I99" s="121">
        <v>76.032</v>
      </c>
      <c r="J99" s="121"/>
    </row>
    <row r="100" spans="1:10" ht="21" customHeight="1">
      <c r="A100" s="337" t="s">
        <v>823</v>
      </c>
      <c r="B100" s="346"/>
      <c r="C100" s="337" t="s">
        <v>824</v>
      </c>
      <c r="D100" s="347"/>
      <c r="E100" s="346"/>
      <c r="F100" s="337" t="s">
        <v>543</v>
      </c>
      <c r="G100" s="346"/>
      <c r="H100" s="121">
        <v>64.92</v>
      </c>
      <c r="I100" s="121">
        <v>64.92</v>
      </c>
      <c r="J100" s="121"/>
    </row>
    <row r="101" spans="1:10" ht="21" customHeight="1">
      <c r="A101" s="337" t="s">
        <v>823</v>
      </c>
      <c r="B101" s="346"/>
      <c r="C101" s="337" t="s">
        <v>824</v>
      </c>
      <c r="D101" s="347"/>
      <c r="E101" s="346"/>
      <c r="F101" s="337" t="s">
        <v>293</v>
      </c>
      <c r="G101" s="346"/>
      <c r="H101" s="121">
        <v>529.49442</v>
      </c>
      <c r="I101" s="121">
        <v>529.49442</v>
      </c>
      <c r="J101" s="121"/>
    </row>
    <row r="102" spans="1:10" ht="21" customHeight="1">
      <c r="A102" s="337" t="s">
        <v>823</v>
      </c>
      <c r="B102" s="346"/>
      <c r="C102" s="337" t="s">
        <v>824</v>
      </c>
      <c r="D102" s="347"/>
      <c r="E102" s="346"/>
      <c r="F102" s="337" t="s">
        <v>296</v>
      </c>
      <c r="G102" s="346"/>
      <c r="H102" s="121">
        <v>125.4144</v>
      </c>
      <c r="I102" s="121">
        <v>125.4144</v>
      </c>
      <c r="J102" s="121"/>
    </row>
    <row r="103" spans="1:10" ht="21" customHeight="1">
      <c r="A103" s="337" t="s">
        <v>823</v>
      </c>
      <c r="B103" s="346"/>
      <c r="C103" s="337" t="s">
        <v>824</v>
      </c>
      <c r="D103" s="347"/>
      <c r="E103" s="346"/>
      <c r="F103" s="337" t="s">
        <v>582</v>
      </c>
      <c r="G103" s="346"/>
      <c r="H103" s="121">
        <v>135.552</v>
      </c>
      <c r="I103" s="121">
        <v>135.552</v>
      </c>
      <c r="J103" s="121"/>
    </row>
    <row r="104" spans="1:10" ht="21" customHeight="1">
      <c r="A104" s="337" t="s">
        <v>823</v>
      </c>
      <c r="B104" s="346"/>
      <c r="C104" s="337" t="s">
        <v>824</v>
      </c>
      <c r="D104" s="347"/>
      <c r="E104" s="346"/>
      <c r="F104" s="337" t="s">
        <v>296</v>
      </c>
      <c r="G104" s="346"/>
      <c r="H104" s="121">
        <v>218.2104</v>
      </c>
      <c r="I104" s="121">
        <v>218.2104</v>
      </c>
      <c r="J104" s="121"/>
    </row>
    <row r="105" spans="1:10" ht="21" customHeight="1">
      <c r="A105" s="337" t="s">
        <v>823</v>
      </c>
      <c r="B105" s="346"/>
      <c r="C105" s="337" t="s">
        <v>824</v>
      </c>
      <c r="D105" s="347"/>
      <c r="E105" s="346"/>
      <c r="F105" s="337" t="s">
        <v>545</v>
      </c>
      <c r="G105" s="346"/>
      <c r="H105" s="121">
        <v>89.8008</v>
      </c>
      <c r="I105" s="121">
        <v>89.8008</v>
      </c>
      <c r="J105" s="121"/>
    </row>
    <row r="106" spans="1:10" ht="21" customHeight="1">
      <c r="A106" s="337" t="s">
        <v>823</v>
      </c>
      <c r="B106" s="346"/>
      <c r="C106" s="337" t="s">
        <v>824</v>
      </c>
      <c r="D106" s="347"/>
      <c r="E106" s="346"/>
      <c r="F106" s="337" t="s">
        <v>743</v>
      </c>
      <c r="G106" s="346"/>
      <c r="H106" s="121">
        <v>69.57504</v>
      </c>
      <c r="I106" s="121">
        <v>69.57504</v>
      </c>
      <c r="J106" s="121"/>
    </row>
    <row r="107" spans="1:10" ht="21" customHeight="1">
      <c r="A107" s="337" t="s">
        <v>823</v>
      </c>
      <c r="B107" s="346"/>
      <c r="C107" s="337" t="s">
        <v>824</v>
      </c>
      <c r="D107" s="347"/>
      <c r="E107" s="346"/>
      <c r="F107" s="337" t="s">
        <v>543</v>
      </c>
      <c r="G107" s="346"/>
      <c r="H107" s="121">
        <v>227.34</v>
      </c>
      <c r="I107" s="121">
        <v>227.34</v>
      </c>
      <c r="J107" s="121"/>
    </row>
    <row r="108" spans="1:10" ht="21" customHeight="1">
      <c r="A108" s="337" t="s">
        <v>823</v>
      </c>
      <c r="B108" s="346"/>
      <c r="C108" s="337" t="s">
        <v>824</v>
      </c>
      <c r="D108" s="347"/>
      <c r="E108" s="346"/>
      <c r="F108" s="337" t="s">
        <v>545</v>
      </c>
      <c r="G108" s="346"/>
      <c r="H108" s="121">
        <v>213.7512</v>
      </c>
      <c r="I108" s="121">
        <v>213.7512</v>
      </c>
      <c r="J108" s="121"/>
    </row>
    <row r="109" spans="1:10" ht="21" customHeight="1">
      <c r="A109" s="337" t="s">
        <v>823</v>
      </c>
      <c r="B109" s="346"/>
      <c r="C109" s="337" t="s">
        <v>824</v>
      </c>
      <c r="D109" s="347"/>
      <c r="E109" s="346"/>
      <c r="F109" s="337" t="s">
        <v>547</v>
      </c>
      <c r="G109" s="346"/>
      <c r="H109" s="121">
        <v>0.4224</v>
      </c>
      <c r="I109" s="121">
        <v>0.4224</v>
      </c>
      <c r="J109" s="121"/>
    </row>
    <row r="110" spans="1:10" ht="21" customHeight="1">
      <c r="A110" s="337" t="s">
        <v>823</v>
      </c>
      <c r="B110" s="346"/>
      <c r="C110" s="337" t="s">
        <v>824</v>
      </c>
      <c r="D110" s="347"/>
      <c r="E110" s="346"/>
      <c r="F110" s="337" t="s">
        <v>293</v>
      </c>
      <c r="G110" s="346"/>
      <c r="H110" s="121">
        <v>560.0124</v>
      </c>
      <c r="I110" s="121">
        <v>560.0124</v>
      </c>
      <c r="J110" s="121"/>
    </row>
    <row r="111" spans="1:10" ht="21" customHeight="1">
      <c r="A111" s="337" t="s">
        <v>823</v>
      </c>
      <c r="B111" s="346"/>
      <c r="C111" s="337" t="s">
        <v>824</v>
      </c>
      <c r="D111" s="347"/>
      <c r="E111" s="346"/>
      <c r="F111" s="337" t="s">
        <v>534</v>
      </c>
      <c r="G111" s="346"/>
      <c r="H111" s="121">
        <v>1860.9175</v>
      </c>
      <c r="I111" s="121">
        <v>1860.9175</v>
      </c>
      <c r="J111" s="121"/>
    </row>
    <row r="112" spans="1:10" ht="21" customHeight="1">
      <c r="A112" s="337" t="s">
        <v>823</v>
      </c>
      <c r="B112" s="346"/>
      <c r="C112" s="337" t="s">
        <v>824</v>
      </c>
      <c r="D112" s="347"/>
      <c r="E112" s="346"/>
      <c r="F112" s="337" t="s">
        <v>293</v>
      </c>
      <c r="G112" s="346"/>
      <c r="H112" s="121">
        <v>33.279</v>
      </c>
      <c r="I112" s="121">
        <v>33.279</v>
      </c>
      <c r="J112" s="121"/>
    </row>
    <row r="113" spans="1:10" ht="21" customHeight="1">
      <c r="A113" s="337" t="s">
        <v>823</v>
      </c>
      <c r="B113" s="346"/>
      <c r="C113" s="337" t="s">
        <v>824</v>
      </c>
      <c r="D113" s="347"/>
      <c r="E113" s="346"/>
      <c r="F113" s="337" t="s">
        <v>534</v>
      </c>
      <c r="G113" s="346"/>
      <c r="H113" s="121">
        <v>1626.2861</v>
      </c>
      <c r="I113" s="121">
        <v>1626.2861</v>
      </c>
      <c r="J113" s="121"/>
    </row>
    <row r="114" spans="1:10" ht="21" customHeight="1">
      <c r="A114" s="337" t="s">
        <v>823</v>
      </c>
      <c r="B114" s="346"/>
      <c r="C114" s="337" t="s">
        <v>824</v>
      </c>
      <c r="D114" s="347"/>
      <c r="E114" s="346"/>
      <c r="F114" s="337" t="s">
        <v>793</v>
      </c>
      <c r="G114" s="346"/>
      <c r="H114" s="121">
        <v>80</v>
      </c>
      <c r="I114" s="121"/>
      <c r="J114" s="121">
        <v>80</v>
      </c>
    </row>
    <row r="115" spans="1:10" ht="21" customHeight="1">
      <c r="A115" s="337" t="s">
        <v>823</v>
      </c>
      <c r="B115" s="346"/>
      <c r="C115" s="337" t="s">
        <v>824</v>
      </c>
      <c r="D115" s="347"/>
      <c r="E115" s="346"/>
      <c r="F115" s="337" t="s">
        <v>293</v>
      </c>
      <c r="G115" s="346"/>
      <c r="H115" s="121">
        <v>31.516</v>
      </c>
      <c r="I115" s="121">
        <v>31.516</v>
      </c>
      <c r="J115" s="121"/>
    </row>
    <row r="116" spans="1:10" ht="21" customHeight="1">
      <c r="A116" s="337" t="s">
        <v>823</v>
      </c>
      <c r="B116" s="346"/>
      <c r="C116" s="337" t="s">
        <v>824</v>
      </c>
      <c r="D116" s="347"/>
      <c r="E116" s="346"/>
      <c r="F116" s="337" t="s">
        <v>582</v>
      </c>
      <c r="G116" s="346"/>
      <c r="H116" s="121">
        <v>129.792</v>
      </c>
      <c r="I116" s="121">
        <v>129.792</v>
      </c>
      <c r="J116" s="121"/>
    </row>
    <row r="117" spans="1:10" ht="21" customHeight="1">
      <c r="A117" s="337" t="s">
        <v>823</v>
      </c>
      <c r="B117" s="346"/>
      <c r="C117" s="337" t="s">
        <v>824</v>
      </c>
      <c r="D117" s="347"/>
      <c r="E117" s="346"/>
      <c r="F117" s="337" t="s">
        <v>799</v>
      </c>
      <c r="G117" s="346"/>
      <c r="H117" s="121">
        <v>60</v>
      </c>
      <c r="I117" s="121"/>
      <c r="J117" s="121">
        <v>60</v>
      </c>
    </row>
    <row r="118" spans="1:10" ht="21" customHeight="1">
      <c r="A118" s="337" t="s">
        <v>823</v>
      </c>
      <c r="B118" s="346"/>
      <c r="C118" s="337" t="s">
        <v>824</v>
      </c>
      <c r="D118" s="347"/>
      <c r="E118" s="346"/>
      <c r="F118" s="337" t="s">
        <v>547</v>
      </c>
      <c r="G118" s="346"/>
      <c r="H118" s="121">
        <v>2.5344</v>
      </c>
      <c r="I118" s="121">
        <v>2.5344</v>
      </c>
      <c r="J118" s="121"/>
    </row>
    <row r="119" spans="1:10" ht="21" customHeight="1">
      <c r="A119" s="337" t="s">
        <v>823</v>
      </c>
      <c r="B119" s="346"/>
      <c r="C119" s="337" t="s">
        <v>824</v>
      </c>
      <c r="D119" s="347"/>
      <c r="E119" s="346"/>
      <c r="F119" s="337" t="s">
        <v>759</v>
      </c>
      <c r="G119" s="346"/>
      <c r="H119" s="121">
        <v>2</v>
      </c>
      <c r="I119" s="121">
        <v>2</v>
      </c>
      <c r="J119" s="121"/>
    </row>
    <row r="120" spans="1:10" ht="21" customHeight="1">
      <c r="A120" s="337" t="s">
        <v>823</v>
      </c>
      <c r="B120" s="346"/>
      <c r="C120" s="337" t="s">
        <v>824</v>
      </c>
      <c r="D120" s="347"/>
      <c r="E120" s="346"/>
      <c r="F120" s="337" t="s">
        <v>529</v>
      </c>
      <c r="G120" s="346"/>
      <c r="H120" s="121">
        <v>22.125</v>
      </c>
      <c r="I120" s="121">
        <v>22.125</v>
      </c>
      <c r="J120" s="121"/>
    </row>
    <row r="121" spans="1:10" ht="21" customHeight="1">
      <c r="A121" s="337" t="s">
        <v>823</v>
      </c>
      <c r="B121" s="346"/>
      <c r="C121" s="337" t="s">
        <v>824</v>
      </c>
      <c r="D121" s="347"/>
      <c r="E121" s="346"/>
      <c r="F121" s="337" t="s">
        <v>529</v>
      </c>
      <c r="G121" s="346"/>
      <c r="H121" s="121">
        <v>1.47</v>
      </c>
      <c r="I121" s="121">
        <v>1.47</v>
      </c>
      <c r="J121" s="121"/>
    </row>
    <row r="122" spans="1:10" ht="21" customHeight="1">
      <c r="A122" s="337" t="s">
        <v>823</v>
      </c>
      <c r="B122" s="346"/>
      <c r="C122" s="337" t="s">
        <v>824</v>
      </c>
      <c r="D122" s="347"/>
      <c r="E122" s="346"/>
      <c r="F122" s="337" t="s">
        <v>374</v>
      </c>
      <c r="G122" s="346"/>
      <c r="H122" s="121">
        <v>26.185056</v>
      </c>
      <c r="I122" s="121">
        <v>26.185056</v>
      </c>
      <c r="J122" s="121"/>
    </row>
    <row r="123" spans="1:10" ht="21" customHeight="1">
      <c r="A123" s="337" t="s">
        <v>823</v>
      </c>
      <c r="B123" s="346"/>
      <c r="C123" s="337" t="s">
        <v>824</v>
      </c>
      <c r="D123" s="347"/>
      <c r="E123" s="346"/>
      <c r="F123" s="337" t="s">
        <v>547</v>
      </c>
      <c r="G123" s="346"/>
      <c r="H123" s="121">
        <v>1.6332</v>
      </c>
      <c r="I123" s="121">
        <v>1.6332</v>
      </c>
      <c r="J123" s="121"/>
    </row>
    <row r="124" spans="1:10" ht="21" customHeight="1">
      <c r="A124" s="337" t="s">
        <v>823</v>
      </c>
      <c r="B124" s="346"/>
      <c r="C124" s="337" t="s">
        <v>824</v>
      </c>
      <c r="D124" s="347"/>
      <c r="E124" s="346"/>
      <c r="F124" s="337" t="s">
        <v>547</v>
      </c>
      <c r="G124" s="346"/>
      <c r="H124" s="121">
        <v>13.7136</v>
      </c>
      <c r="I124" s="121">
        <v>13.7136</v>
      </c>
      <c r="J124" s="121"/>
    </row>
    <row r="125" spans="1:10" ht="21" customHeight="1">
      <c r="A125" s="337" t="s">
        <v>823</v>
      </c>
      <c r="B125" s="346"/>
      <c r="C125" s="337" t="s">
        <v>824</v>
      </c>
      <c r="D125" s="347"/>
      <c r="E125" s="346"/>
      <c r="F125" s="337" t="s">
        <v>803</v>
      </c>
      <c r="G125" s="346"/>
      <c r="H125" s="121">
        <v>360</v>
      </c>
      <c r="I125" s="121"/>
      <c r="J125" s="121">
        <v>360</v>
      </c>
    </row>
    <row r="126" spans="1:10" ht="21" customHeight="1">
      <c r="A126" s="337" t="s">
        <v>823</v>
      </c>
      <c r="B126" s="346"/>
      <c r="C126" s="337" t="s">
        <v>824</v>
      </c>
      <c r="D126" s="347"/>
      <c r="E126" s="346"/>
      <c r="F126" s="337" t="s">
        <v>534</v>
      </c>
      <c r="G126" s="346"/>
      <c r="H126" s="121">
        <v>105.997</v>
      </c>
      <c r="I126" s="121">
        <v>105.997</v>
      </c>
      <c r="J126" s="121"/>
    </row>
    <row r="127" spans="1:10" ht="21" customHeight="1">
      <c r="A127" s="337" t="s">
        <v>823</v>
      </c>
      <c r="B127" s="346"/>
      <c r="C127" s="337" t="s">
        <v>824</v>
      </c>
      <c r="D127" s="347"/>
      <c r="E127" s="346"/>
      <c r="F127" s="337" t="s">
        <v>543</v>
      </c>
      <c r="G127" s="346"/>
      <c r="H127" s="121">
        <v>106.44</v>
      </c>
      <c r="I127" s="121">
        <v>106.44</v>
      </c>
      <c r="J127" s="121"/>
    </row>
    <row r="128" spans="1:10" ht="21" customHeight="1">
      <c r="A128" s="337" t="s">
        <v>823</v>
      </c>
      <c r="B128" s="346"/>
      <c r="C128" s="337" t="s">
        <v>824</v>
      </c>
      <c r="D128" s="347"/>
      <c r="E128" s="346"/>
      <c r="F128" s="337" t="s">
        <v>779</v>
      </c>
      <c r="G128" s="346"/>
      <c r="H128" s="121">
        <v>200</v>
      </c>
      <c r="I128" s="121"/>
      <c r="J128" s="121">
        <v>200</v>
      </c>
    </row>
    <row r="129" spans="1:10" ht="21" customHeight="1">
      <c r="A129" s="337" t="s">
        <v>823</v>
      </c>
      <c r="B129" s="346"/>
      <c r="C129" s="337" t="s">
        <v>824</v>
      </c>
      <c r="D129" s="347"/>
      <c r="E129" s="346"/>
      <c r="F129" s="337" t="s">
        <v>374</v>
      </c>
      <c r="G129" s="346"/>
      <c r="H129" s="121">
        <v>3.066048</v>
      </c>
      <c r="I129" s="121">
        <v>3.066048</v>
      </c>
      <c r="J129" s="121"/>
    </row>
    <row r="130" spans="1:10" ht="21" customHeight="1">
      <c r="A130" s="337" t="s">
        <v>823</v>
      </c>
      <c r="B130" s="346"/>
      <c r="C130" s="337" t="s">
        <v>824</v>
      </c>
      <c r="D130" s="347"/>
      <c r="E130" s="346"/>
      <c r="F130" s="337" t="s">
        <v>543</v>
      </c>
      <c r="G130" s="346"/>
      <c r="H130" s="121">
        <v>5.4</v>
      </c>
      <c r="I130" s="121">
        <v>5.4</v>
      </c>
      <c r="J130" s="121"/>
    </row>
    <row r="131" spans="1:10" ht="21" customHeight="1">
      <c r="A131" s="337" t="s">
        <v>823</v>
      </c>
      <c r="B131" s="346"/>
      <c r="C131" s="337" t="s">
        <v>824</v>
      </c>
      <c r="D131" s="347"/>
      <c r="E131" s="346"/>
      <c r="F131" s="337" t="s">
        <v>783</v>
      </c>
      <c r="G131" s="346"/>
      <c r="H131" s="121">
        <v>22.2</v>
      </c>
      <c r="I131" s="121"/>
      <c r="J131" s="121">
        <v>22.2</v>
      </c>
    </row>
    <row r="132" spans="1:10" ht="21" customHeight="1">
      <c r="A132" s="337" t="s">
        <v>823</v>
      </c>
      <c r="B132" s="346"/>
      <c r="C132" s="337" t="s">
        <v>824</v>
      </c>
      <c r="D132" s="347"/>
      <c r="E132" s="346"/>
      <c r="F132" s="337" t="s">
        <v>543</v>
      </c>
      <c r="G132" s="346"/>
      <c r="H132" s="121">
        <v>146.28</v>
      </c>
      <c r="I132" s="121">
        <v>146.28</v>
      </c>
      <c r="J132" s="121"/>
    </row>
    <row r="133" spans="1:10" ht="21" customHeight="1">
      <c r="A133" s="337" t="s">
        <v>823</v>
      </c>
      <c r="B133" s="346"/>
      <c r="C133" s="337" t="s">
        <v>824</v>
      </c>
      <c r="D133" s="347"/>
      <c r="E133" s="346"/>
      <c r="F133" s="337" t="s">
        <v>374</v>
      </c>
      <c r="G133" s="346"/>
      <c r="H133" s="121">
        <v>33.094344</v>
      </c>
      <c r="I133" s="121">
        <v>33.094344</v>
      </c>
      <c r="J133" s="121"/>
    </row>
    <row r="134" spans="1:10" ht="21" customHeight="1">
      <c r="A134" s="337" t="s">
        <v>823</v>
      </c>
      <c r="B134" s="346"/>
      <c r="C134" s="337" t="s">
        <v>824</v>
      </c>
      <c r="D134" s="347"/>
      <c r="E134" s="346"/>
      <c r="F134" s="337" t="s">
        <v>801</v>
      </c>
      <c r="G134" s="346"/>
      <c r="H134" s="121">
        <v>85</v>
      </c>
      <c r="I134" s="121"/>
      <c r="J134" s="121">
        <v>85</v>
      </c>
    </row>
    <row r="135" spans="1:10" ht="21" customHeight="1">
      <c r="A135" s="337" t="s">
        <v>823</v>
      </c>
      <c r="B135" s="346"/>
      <c r="C135" s="337" t="s">
        <v>824</v>
      </c>
      <c r="D135" s="347"/>
      <c r="E135" s="346"/>
      <c r="F135" s="337" t="s">
        <v>293</v>
      </c>
      <c r="G135" s="346"/>
      <c r="H135" s="121">
        <v>123.900986</v>
      </c>
      <c r="I135" s="121">
        <v>123.900986</v>
      </c>
      <c r="J135" s="121"/>
    </row>
    <row r="136" spans="1:10" ht="21" customHeight="1">
      <c r="A136" s="337" t="s">
        <v>823</v>
      </c>
      <c r="B136" s="346"/>
      <c r="C136" s="337" t="s">
        <v>824</v>
      </c>
      <c r="D136" s="347"/>
      <c r="E136" s="346"/>
      <c r="F136" s="337" t="s">
        <v>296</v>
      </c>
      <c r="G136" s="346"/>
      <c r="H136" s="121">
        <v>149.2296</v>
      </c>
      <c r="I136" s="121">
        <v>149.2296</v>
      </c>
      <c r="J136" s="121"/>
    </row>
    <row r="137" spans="1:10" ht="21" customHeight="1">
      <c r="A137" s="337" t="s">
        <v>823</v>
      </c>
      <c r="B137" s="346"/>
      <c r="C137" s="337" t="s">
        <v>824</v>
      </c>
      <c r="D137" s="347"/>
      <c r="E137" s="346"/>
      <c r="F137" s="337" t="s">
        <v>582</v>
      </c>
      <c r="G137" s="346"/>
      <c r="H137" s="121">
        <v>59.136</v>
      </c>
      <c r="I137" s="121">
        <v>59.136</v>
      </c>
      <c r="J137" s="121"/>
    </row>
    <row r="138" spans="1:10" ht="21" customHeight="1">
      <c r="A138" s="337" t="s">
        <v>823</v>
      </c>
      <c r="B138" s="346"/>
      <c r="C138" s="337" t="s">
        <v>824</v>
      </c>
      <c r="D138" s="347"/>
      <c r="E138" s="346"/>
      <c r="F138" s="337" t="s">
        <v>545</v>
      </c>
      <c r="G138" s="346"/>
      <c r="H138" s="121">
        <v>166.9536</v>
      </c>
      <c r="I138" s="121">
        <v>166.9536</v>
      </c>
      <c r="J138" s="121"/>
    </row>
    <row r="139" spans="1:10" ht="21" customHeight="1">
      <c r="A139" s="337" t="s">
        <v>823</v>
      </c>
      <c r="B139" s="346"/>
      <c r="C139" s="337" t="s">
        <v>824</v>
      </c>
      <c r="D139" s="347"/>
      <c r="E139" s="346"/>
      <c r="F139" s="337" t="s">
        <v>748</v>
      </c>
      <c r="G139" s="346"/>
      <c r="H139" s="121">
        <v>45</v>
      </c>
      <c r="I139" s="121">
        <v>45</v>
      </c>
      <c r="J139" s="121"/>
    </row>
    <row r="140" spans="1:10" ht="21" customHeight="1">
      <c r="A140" s="337" t="s">
        <v>823</v>
      </c>
      <c r="B140" s="346"/>
      <c r="C140" s="337" t="s">
        <v>824</v>
      </c>
      <c r="D140" s="347"/>
      <c r="E140" s="346"/>
      <c r="F140" s="337" t="s">
        <v>529</v>
      </c>
      <c r="G140" s="346"/>
      <c r="H140" s="121">
        <v>3.43</v>
      </c>
      <c r="I140" s="121">
        <v>3.43</v>
      </c>
      <c r="J140" s="121"/>
    </row>
    <row r="141" spans="1:10" ht="21" customHeight="1">
      <c r="A141" s="337" t="s">
        <v>823</v>
      </c>
      <c r="B141" s="346"/>
      <c r="C141" s="337" t="s">
        <v>824</v>
      </c>
      <c r="D141" s="347"/>
      <c r="E141" s="346"/>
      <c r="F141" s="337" t="s">
        <v>547</v>
      </c>
      <c r="G141" s="346"/>
      <c r="H141" s="121">
        <v>0.4224</v>
      </c>
      <c r="I141" s="121">
        <v>0.4224</v>
      </c>
      <c r="J141" s="121"/>
    </row>
    <row r="142" spans="1:10" ht="21" customHeight="1">
      <c r="A142" s="337" t="s">
        <v>823</v>
      </c>
      <c r="B142" s="346"/>
      <c r="C142" s="337" t="s">
        <v>824</v>
      </c>
      <c r="D142" s="347"/>
      <c r="E142" s="346"/>
      <c r="F142" s="337" t="s">
        <v>293</v>
      </c>
      <c r="G142" s="346"/>
      <c r="H142" s="121">
        <v>1249.6118</v>
      </c>
      <c r="I142" s="121">
        <v>1249.6118</v>
      </c>
      <c r="J142" s="121"/>
    </row>
    <row r="143" spans="1:10" ht="21" customHeight="1">
      <c r="A143" s="337" t="s">
        <v>823</v>
      </c>
      <c r="B143" s="346"/>
      <c r="C143" s="337" t="s">
        <v>824</v>
      </c>
      <c r="D143" s="347"/>
      <c r="E143" s="346"/>
      <c r="F143" s="337" t="s">
        <v>296</v>
      </c>
      <c r="G143" s="346"/>
      <c r="H143" s="121">
        <v>7.6092</v>
      </c>
      <c r="I143" s="121">
        <v>7.6092</v>
      </c>
      <c r="J143" s="121"/>
    </row>
    <row r="144" spans="1:10" ht="21" customHeight="1">
      <c r="A144" s="337" t="s">
        <v>823</v>
      </c>
      <c r="B144" s="346"/>
      <c r="C144" s="337" t="s">
        <v>824</v>
      </c>
      <c r="D144" s="347"/>
      <c r="E144" s="346"/>
      <c r="F144" s="337" t="s">
        <v>521</v>
      </c>
      <c r="G144" s="346"/>
      <c r="H144" s="121">
        <v>1.4</v>
      </c>
      <c r="I144" s="121">
        <v>1.4</v>
      </c>
      <c r="J144" s="121"/>
    </row>
    <row r="145" spans="1:10" ht="21" customHeight="1">
      <c r="A145" s="337" t="s">
        <v>823</v>
      </c>
      <c r="B145" s="346"/>
      <c r="C145" s="337" t="s">
        <v>824</v>
      </c>
      <c r="D145" s="347"/>
      <c r="E145" s="346"/>
      <c r="F145" s="337" t="s">
        <v>374</v>
      </c>
      <c r="G145" s="346"/>
      <c r="H145" s="121">
        <v>25.2822</v>
      </c>
      <c r="I145" s="121">
        <v>25.2822</v>
      </c>
      <c r="J145" s="121"/>
    </row>
    <row r="146" spans="1:10" ht="21" customHeight="1">
      <c r="A146" s="337" t="s">
        <v>823</v>
      </c>
      <c r="B146" s="346"/>
      <c r="C146" s="337" t="s">
        <v>824</v>
      </c>
      <c r="D146" s="347"/>
      <c r="E146" s="346"/>
      <c r="F146" s="337" t="s">
        <v>797</v>
      </c>
      <c r="G146" s="346"/>
      <c r="H146" s="121">
        <v>80</v>
      </c>
      <c r="I146" s="121"/>
      <c r="J146" s="121">
        <v>80</v>
      </c>
    </row>
    <row r="147" spans="1:10" ht="21" customHeight="1">
      <c r="A147" s="337" t="s">
        <v>823</v>
      </c>
      <c r="B147" s="346"/>
      <c r="C147" s="337" t="s">
        <v>824</v>
      </c>
      <c r="D147" s="347"/>
      <c r="E147" s="346"/>
      <c r="F147" s="337" t="s">
        <v>768</v>
      </c>
      <c r="G147" s="346"/>
      <c r="H147" s="121">
        <v>15</v>
      </c>
      <c r="I147" s="121">
        <v>15</v>
      </c>
      <c r="J147" s="121"/>
    </row>
    <row r="148" spans="1:10" ht="21" customHeight="1">
      <c r="A148" s="337" t="s">
        <v>823</v>
      </c>
      <c r="B148" s="346"/>
      <c r="C148" s="337" t="s">
        <v>824</v>
      </c>
      <c r="D148" s="347"/>
      <c r="E148" s="346"/>
      <c r="F148" s="337" t="s">
        <v>296</v>
      </c>
      <c r="G148" s="346"/>
      <c r="H148" s="121">
        <v>12.6048</v>
      </c>
      <c r="I148" s="121">
        <v>12.6048</v>
      </c>
      <c r="J148" s="121"/>
    </row>
    <row r="149" spans="1:10" ht="21" customHeight="1">
      <c r="A149" s="337" t="s">
        <v>823</v>
      </c>
      <c r="B149" s="346"/>
      <c r="C149" s="337" t="s">
        <v>824</v>
      </c>
      <c r="D149" s="347"/>
      <c r="E149" s="346"/>
      <c r="F149" s="337" t="s">
        <v>545</v>
      </c>
      <c r="G149" s="346"/>
      <c r="H149" s="121">
        <v>306.0816</v>
      </c>
      <c r="I149" s="121">
        <v>306.0816</v>
      </c>
      <c r="J149" s="121"/>
    </row>
    <row r="150" spans="1:10" ht="21" customHeight="1">
      <c r="A150" s="337" t="s">
        <v>823</v>
      </c>
      <c r="B150" s="346"/>
      <c r="C150" s="337" t="s">
        <v>824</v>
      </c>
      <c r="D150" s="347"/>
      <c r="E150" s="346"/>
      <c r="F150" s="337" t="s">
        <v>785</v>
      </c>
      <c r="G150" s="346"/>
      <c r="H150" s="121">
        <v>120</v>
      </c>
      <c r="I150" s="121"/>
      <c r="J150" s="121">
        <v>120</v>
      </c>
    </row>
    <row r="151" spans="1:10" ht="21" customHeight="1">
      <c r="A151" s="337" t="s">
        <v>823</v>
      </c>
      <c r="B151" s="346"/>
      <c r="C151" s="337" t="s">
        <v>824</v>
      </c>
      <c r="D151" s="347"/>
      <c r="E151" s="346"/>
      <c r="F151" s="337" t="s">
        <v>545</v>
      </c>
      <c r="G151" s="346"/>
      <c r="H151" s="121">
        <v>189.72</v>
      </c>
      <c r="I151" s="121">
        <v>189.72</v>
      </c>
      <c r="J151" s="121"/>
    </row>
    <row r="152" spans="1:10" ht="21" customHeight="1">
      <c r="A152" s="337" t="s">
        <v>823</v>
      </c>
      <c r="B152" s="346"/>
      <c r="C152" s="337" t="s">
        <v>824</v>
      </c>
      <c r="D152" s="347"/>
      <c r="E152" s="346"/>
      <c r="F152" s="337" t="s">
        <v>293</v>
      </c>
      <c r="G152" s="346"/>
      <c r="H152" s="121">
        <v>873.9073</v>
      </c>
      <c r="I152" s="121">
        <v>873.9073</v>
      </c>
      <c r="J152" s="121"/>
    </row>
    <row r="153" spans="1:10" ht="21" customHeight="1">
      <c r="A153" s="337" t="s">
        <v>823</v>
      </c>
      <c r="B153" s="346"/>
      <c r="C153" s="337" t="s">
        <v>824</v>
      </c>
      <c r="D153" s="347"/>
      <c r="E153" s="346"/>
      <c r="F153" s="337" t="s">
        <v>393</v>
      </c>
      <c r="G153" s="346"/>
      <c r="H153" s="121">
        <v>15.7764</v>
      </c>
      <c r="I153" s="121">
        <v>15.7764</v>
      </c>
      <c r="J153" s="121"/>
    </row>
    <row r="154" spans="1:10" ht="21" customHeight="1">
      <c r="A154" s="337" t="s">
        <v>823</v>
      </c>
      <c r="B154" s="346"/>
      <c r="C154" s="337" t="s">
        <v>824</v>
      </c>
      <c r="D154" s="347"/>
      <c r="E154" s="346"/>
      <c r="F154" s="337" t="s">
        <v>543</v>
      </c>
      <c r="G154" s="346"/>
      <c r="H154" s="121">
        <v>58.8</v>
      </c>
      <c r="I154" s="121">
        <v>58.8</v>
      </c>
      <c r="J154" s="121"/>
    </row>
    <row r="155" spans="1:10" ht="21" customHeight="1">
      <c r="A155" s="337" t="s">
        <v>823</v>
      </c>
      <c r="B155" s="346"/>
      <c r="C155" s="337" t="s">
        <v>824</v>
      </c>
      <c r="D155" s="347"/>
      <c r="E155" s="346"/>
      <c r="F155" s="337" t="s">
        <v>534</v>
      </c>
      <c r="G155" s="346"/>
      <c r="H155" s="121">
        <v>138.1219</v>
      </c>
      <c r="I155" s="121">
        <v>138.1219</v>
      </c>
      <c r="J155" s="121"/>
    </row>
    <row r="156" spans="1:10" ht="21" customHeight="1">
      <c r="A156" s="337" t="s">
        <v>823</v>
      </c>
      <c r="B156" s="346"/>
      <c r="C156" s="337" t="s">
        <v>824</v>
      </c>
      <c r="D156" s="347"/>
      <c r="E156" s="346"/>
      <c r="F156" s="337" t="s">
        <v>534</v>
      </c>
      <c r="G156" s="346"/>
      <c r="H156" s="121">
        <v>2791.9121</v>
      </c>
      <c r="I156" s="121">
        <v>2791.9121</v>
      </c>
      <c r="J156" s="121"/>
    </row>
    <row r="157" spans="1:10" ht="21" customHeight="1">
      <c r="A157" s="337" t="s">
        <v>823</v>
      </c>
      <c r="B157" s="346"/>
      <c r="C157" s="337" t="s">
        <v>824</v>
      </c>
      <c r="D157" s="347"/>
      <c r="E157" s="346"/>
      <c r="F157" s="337" t="s">
        <v>534</v>
      </c>
      <c r="G157" s="346"/>
      <c r="H157" s="121">
        <v>1309.6226</v>
      </c>
      <c r="I157" s="121">
        <v>1309.6226</v>
      </c>
      <c r="J157" s="121"/>
    </row>
    <row r="158" spans="1:10" ht="21" customHeight="1">
      <c r="A158" s="337" t="s">
        <v>823</v>
      </c>
      <c r="B158" s="346"/>
      <c r="C158" s="337" t="s">
        <v>824</v>
      </c>
      <c r="D158" s="347"/>
      <c r="E158" s="346"/>
      <c r="F158" s="337" t="s">
        <v>293</v>
      </c>
      <c r="G158" s="346"/>
      <c r="H158" s="121">
        <v>382.976</v>
      </c>
      <c r="I158" s="121">
        <v>382.976</v>
      </c>
      <c r="J158" s="121"/>
    </row>
    <row r="159" spans="1:10" ht="21" customHeight="1">
      <c r="A159" s="337" t="s">
        <v>823</v>
      </c>
      <c r="B159" s="346"/>
      <c r="C159" s="337" t="s">
        <v>824</v>
      </c>
      <c r="D159" s="347"/>
      <c r="E159" s="346"/>
      <c r="F159" s="337" t="s">
        <v>545</v>
      </c>
      <c r="G159" s="346"/>
      <c r="H159" s="121">
        <v>123.9504</v>
      </c>
      <c r="I159" s="121">
        <v>123.9504</v>
      </c>
      <c r="J159" s="121"/>
    </row>
    <row r="160" spans="1:10" ht="21" customHeight="1">
      <c r="A160" s="337" t="s">
        <v>823</v>
      </c>
      <c r="B160" s="346"/>
      <c r="C160" s="337" t="s">
        <v>824</v>
      </c>
      <c r="D160" s="347"/>
      <c r="E160" s="346"/>
      <c r="F160" s="337" t="s">
        <v>374</v>
      </c>
      <c r="G160" s="346"/>
      <c r="H160" s="121">
        <v>7.637376</v>
      </c>
      <c r="I160" s="121">
        <v>7.637376</v>
      </c>
      <c r="J160" s="121"/>
    </row>
    <row r="161" spans="1:10" ht="21" customHeight="1">
      <c r="A161" s="337" t="s">
        <v>823</v>
      </c>
      <c r="B161" s="346"/>
      <c r="C161" s="337" t="s">
        <v>824</v>
      </c>
      <c r="D161" s="347"/>
      <c r="E161" s="346"/>
      <c r="F161" s="337" t="s">
        <v>529</v>
      </c>
      <c r="G161" s="346"/>
      <c r="H161" s="121">
        <v>2.205</v>
      </c>
      <c r="I161" s="121">
        <v>2.205</v>
      </c>
      <c r="J161" s="121"/>
    </row>
    <row r="162" spans="1:10" ht="21" customHeight="1">
      <c r="A162" s="337" t="s">
        <v>823</v>
      </c>
      <c r="B162" s="346"/>
      <c r="C162" s="337" t="s">
        <v>824</v>
      </c>
      <c r="D162" s="347"/>
      <c r="E162" s="346"/>
      <c r="F162" s="337" t="s">
        <v>534</v>
      </c>
      <c r="G162" s="346"/>
      <c r="H162" s="121">
        <v>829.3043</v>
      </c>
      <c r="I162" s="121">
        <v>829.3043</v>
      </c>
      <c r="J162" s="121"/>
    </row>
    <row r="163" spans="1:10" ht="21" customHeight="1">
      <c r="A163" s="337" t="s">
        <v>823</v>
      </c>
      <c r="B163" s="346"/>
      <c r="C163" s="337" t="s">
        <v>824</v>
      </c>
      <c r="D163" s="347"/>
      <c r="E163" s="346"/>
      <c r="F163" s="337" t="s">
        <v>296</v>
      </c>
      <c r="G163" s="346"/>
      <c r="H163" s="121">
        <v>189.0132</v>
      </c>
      <c r="I163" s="121">
        <v>189.0132</v>
      </c>
      <c r="J163" s="121"/>
    </row>
    <row r="164" spans="1:10" ht="21" customHeight="1">
      <c r="A164" s="337" t="s">
        <v>823</v>
      </c>
      <c r="B164" s="346"/>
      <c r="C164" s="337" t="s">
        <v>824</v>
      </c>
      <c r="D164" s="347"/>
      <c r="E164" s="346"/>
      <c r="F164" s="337" t="s">
        <v>374</v>
      </c>
      <c r="G164" s="346"/>
      <c r="H164" s="121">
        <v>39.723144</v>
      </c>
      <c r="I164" s="121">
        <v>39.723144</v>
      </c>
      <c r="J164" s="121"/>
    </row>
    <row r="165" spans="1:10" ht="21" customHeight="1">
      <c r="A165" s="337" t="s">
        <v>823</v>
      </c>
      <c r="B165" s="346"/>
      <c r="C165" s="337" t="s">
        <v>824</v>
      </c>
      <c r="D165" s="347"/>
      <c r="E165" s="346"/>
      <c r="F165" s="337" t="s">
        <v>374</v>
      </c>
      <c r="G165" s="346"/>
      <c r="H165" s="121">
        <v>2.306328</v>
      </c>
      <c r="I165" s="121">
        <v>2.306328</v>
      </c>
      <c r="J165" s="121"/>
    </row>
    <row r="166" spans="1:10" ht="21" customHeight="1">
      <c r="A166" s="337" t="s">
        <v>823</v>
      </c>
      <c r="B166" s="346"/>
      <c r="C166" s="337" t="s">
        <v>824</v>
      </c>
      <c r="D166" s="347"/>
      <c r="E166" s="346"/>
      <c r="F166" s="337" t="s">
        <v>529</v>
      </c>
      <c r="G166" s="346"/>
      <c r="H166" s="121">
        <v>8.085</v>
      </c>
      <c r="I166" s="121">
        <v>8.085</v>
      </c>
      <c r="J166" s="121"/>
    </row>
    <row r="167" spans="1:10" ht="21" customHeight="1">
      <c r="A167" s="337" t="s">
        <v>823</v>
      </c>
      <c r="B167" s="346"/>
      <c r="C167" s="337" t="s">
        <v>824</v>
      </c>
      <c r="D167" s="347"/>
      <c r="E167" s="346"/>
      <c r="F167" s="337" t="s">
        <v>545</v>
      </c>
      <c r="G167" s="346"/>
      <c r="H167" s="121">
        <v>20.2368</v>
      </c>
      <c r="I167" s="121">
        <v>20.2368</v>
      </c>
      <c r="J167" s="121"/>
    </row>
    <row r="168" spans="1:10" ht="21" customHeight="1">
      <c r="A168" s="337" t="s">
        <v>823</v>
      </c>
      <c r="B168" s="346"/>
      <c r="C168" s="337" t="s">
        <v>824</v>
      </c>
      <c r="D168" s="347"/>
      <c r="E168" s="346"/>
      <c r="F168" s="337" t="s">
        <v>293</v>
      </c>
      <c r="G168" s="346"/>
      <c r="H168" s="121">
        <v>659.315872</v>
      </c>
      <c r="I168" s="121">
        <v>659.315872</v>
      </c>
      <c r="J168" s="121"/>
    </row>
    <row r="169" spans="1:10" ht="21" customHeight="1">
      <c r="A169" s="337" t="s">
        <v>823</v>
      </c>
      <c r="B169" s="346"/>
      <c r="C169" s="337" t="s">
        <v>824</v>
      </c>
      <c r="D169" s="347"/>
      <c r="E169" s="346"/>
      <c r="F169" s="337" t="s">
        <v>582</v>
      </c>
      <c r="G169" s="346"/>
      <c r="H169" s="121">
        <v>139.44</v>
      </c>
      <c r="I169" s="121">
        <v>139.44</v>
      </c>
      <c r="J169" s="121"/>
    </row>
    <row r="170" spans="1:10" ht="21" customHeight="1">
      <c r="A170" s="337" t="s">
        <v>823</v>
      </c>
      <c r="B170" s="346"/>
      <c r="C170" s="337" t="s">
        <v>824</v>
      </c>
      <c r="D170" s="347"/>
      <c r="E170" s="346"/>
      <c r="F170" s="337" t="s">
        <v>534</v>
      </c>
      <c r="G170" s="346"/>
      <c r="H170" s="121">
        <v>904.6631</v>
      </c>
      <c r="I170" s="121">
        <v>904.6631</v>
      </c>
      <c r="J170" s="121"/>
    </row>
    <row r="171" spans="1:10" ht="21" customHeight="1">
      <c r="A171" s="337" t="s">
        <v>823</v>
      </c>
      <c r="B171" s="346"/>
      <c r="C171" s="337" t="s">
        <v>824</v>
      </c>
      <c r="D171" s="347"/>
      <c r="E171" s="346"/>
      <c r="F171" s="337" t="s">
        <v>545</v>
      </c>
      <c r="G171" s="346"/>
      <c r="H171" s="121">
        <v>228.9288</v>
      </c>
      <c r="I171" s="121">
        <v>228.9288</v>
      </c>
      <c r="J171" s="121"/>
    </row>
    <row r="172" spans="1:10" ht="21" customHeight="1">
      <c r="A172" s="337" t="s">
        <v>823</v>
      </c>
      <c r="B172" s="346"/>
      <c r="C172" s="337" t="s">
        <v>824</v>
      </c>
      <c r="D172" s="347"/>
      <c r="E172" s="346"/>
      <c r="F172" s="337" t="s">
        <v>504</v>
      </c>
      <c r="G172" s="346"/>
      <c r="H172" s="121">
        <v>70.6015</v>
      </c>
      <c r="I172" s="121">
        <v>70.6015</v>
      </c>
      <c r="J172" s="121"/>
    </row>
    <row r="173" spans="1:10" ht="21" customHeight="1">
      <c r="A173" s="337" t="s">
        <v>823</v>
      </c>
      <c r="B173" s="346"/>
      <c r="C173" s="337" t="s">
        <v>824</v>
      </c>
      <c r="D173" s="347"/>
      <c r="E173" s="346"/>
      <c r="F173" s="337" t="s">
        <v>547</v>
      </c>
      <c r="G173" s="346"/>
      <c r="H173" s="121">
        <v>8.3916</v>
      </c>
      <c r="I173" s="121">
        <v>8.3916</v>
      </c>
      <c r="J173" s="121"/>
    </row>
    <row r="174" spans="1:10" ht="21" customHeight="1">
      <c r="A174" s="337" t="s">
        <v>823</v>
      </c>
      <c r="B174" s="346"/>
      <c r="C174" s="337" t="s">
        <v>824</v>
      </c>
      <c r="D174" s="347"/>
      <c r="E174" s="346"/>
      <c r="F174" s="337" t="s">
        <v>529</v>
      </c>
      <c r="G174" s="346"/>
      <c r="H174" s="121">
        <v>12.25</v>
      </c>
      <c r="I174" s="121">
        <v>12.25</v>
      </c>
      <c r="J174" s="121"/>
    </row>
    <row r="175" spans="1:10" ht="21" customHeight="1">
      <c r="A175" s="337" t="s">
        <v>823</v>
      </c>
      <c r="B175" s="346"/>
      <c r="C175" s="337" t="s">
        <v>824</v>
      </c>
      <c r="D175" s="347"/>
      <c r="E175" s="346"/>
      <c r="F175" s="337" t="s">
        <v>567</v>
      </c>
      <c r="G175" s="346"/>
      <c r="H175" s="121">
        <v>57.9378</v>
      </c>
      <c r="I175" s="121"/>
      <c r="J175" s="121">
        <v>57.9378</v>
      </c>
    </row>
    <row r="176" spans="1:10" ht="21" customHeight="1">
      <c r="A176" s="337" t="s">
        <v>823</v>
      </c>
      <c r="B176" s="346"/>
      <c r="C176" s="337" t="s">
        <v>824</v>
      </c>
      <c r="D176" s="347"/>
      <c r="E176" s="346"/>
      <c r="F176" s="337" t="s">
        <v>545</v>
      </c>
      <c r="G176" s="346"/>
      <c r="H176" s="121">
        <v>146.7168</v>
      </c>
      <c r="I176" s="121">
        <v>146.7168</v>
      </c>
      <c r="J176" s="121"/>
    </row>
    <row r="177" spans="1:10" ht="21" customHeight="1">
      <c r="A177" s="337" t="s">
        <v>823</v>
      </c>
      <c r="B177" s="346"/>
      <c r="C177" s="337" t="s">
        <v>824</v>
      </c>
      <c r="D177" s="347"/>
      <c r="E177" s="346"/>
      <c r="F177" s="337" t="s">
        <v>543</v>
      </c>
      <c r="G177" s="346"/>
      <c r="H177" s="121">
        <v>68.46</v>
      </c>
      <c r="I177" s="121">
        <v>68.46</v>
      </c>
      <c r="J177" s="121"/>
    </row>
    <row r="178" spans="1:10" ht="21" customHeight="1">
      <c r="A178" s="337" t="s">
        <v>823</v>
      </c>
      <c r="B178" s="346"/>
      <c r="C178" s="337" t="s">
        <v>824</v>
      </c>
      <c r="D178" s="347"/>
      <c r="E178" s="346"/>
      <c r="F178" s="337" t="s">
        <v>547</v>
      </c>
      <c r="G178" s="346"/>
      <c r="H178" s="121">
        <v>1.5768</v>
      </c>
      <c r="I178" s="121">
        <v>1.5768</v>
      </c>
      <c r="J178" s="121"/>
    </row>
    <row r="179" spans="1:10" ht="21" customHeight="1">
      <c r="A179" s="337" t="s">
        <v>823</v>
      </c>
      <c r="B179" s="346"/>
      <c r="C179" s="337" t="s">
        <v>824</v>
      </c>
      <c r="D179" s="347"/>
      <c r="E179" s="346"/>
      <c r="F179" s="337" t="s">
        <v>750</v>
      </c>
      <c r="G179" s="346"/>
      <c r="H179" s="121">
        <v>85</v>
      </c>
      <c r="I179" s="121">
        <v>85</v>
      </c>
      <c r="J179" s="121"/>
    </row>
    <row r="180" spans="1:10" ht="21" customHeight="1">
      <c r="A180" s="337" t="s">
        <v>823</v>
      </c>
      <c r="B180" s="346"/>
      <c r="C180" s="337" t="s">
        <v>824</v>
      </c>
      <c r="D180" s="347"/>
      <c r="E180" s="346"/>
      <c r="F180" s="337" t="s">
        <v>529</v>
      </c>
      <c r="G180" s="346"/>
      <c r="H180" s="121">
        <v>4.06</v>
      </c>
      <c r="I180" s="121">
        <v>4.06</v>
      </c>
      <c r="J180" s="121"/>
    </row>
    <row r="181" spans="1:10" ht="21" customHeight="1">
      <c r="A181" s="337" t="s">
        <v>823</v>
      </c>
      <c r="B181" s="346"/>
      <c r="C181" s="337" t="s">
        <v>824</v>
      </c>
      <c r="D181" s="347"/>
      <c r="E181" s="346"/>
      <c r="F181" s="337" t="s">
        <v>543</v>
      </c>
      <c r="G181" s="346"/>
      <c r="H181" s="121">
        <v>201.6</v>
      </c>
      <c r="I181" s="121">
        <v>201.6</v>
      </c>
      <c r="J181" s="121"/>
    </row>
    <row r="182" spans="1:10" ht="21" customHeight="1">
      <c r="A182" s="337" t="s">
        <v>823</v>
      </c>
      <c r="B182" s="346"/>
      <c r="C182" s="337" t="s">
        <v>824</v>
      </c>
      <c r="D182" s="347"/>
      <c r="E182" s="346"/>
      <c r="F182" s="337" t="s">
        <v>529</v>
      </c>
      <c r="G182" s="346"/>
      <c r="H182" s="121">
        <v>15.625</v>
      </c>
      <c r="I182" s="121">
        <v>15.625</v>
      </c>
      <c r="J182" s="121"/>
    </row>
    <row r="183" spans="1:10" ht="21" customHeight="1">
      <c r="A183" s="337" t="s">
        <v>823</v>
      </c>
      <c r="B183" s="346"/>
      <c r="C183" s="337" t="s">
        <v>824</v>
      </c>
      <c r="D183" s="347"/>
      <c r="E183" s="346"/>
      <c r="F183" s="337" t="s">
        <v>543</v>
      </c>
      <c r="G183" s="346"/>
      <c r="H183" s="121">
        <v>104.82</v>
      </c>
      <c r="I183" s="121">
        <v>104.82</v>
      </c>
      <c r="J183" s="121"/>
    </row>
    <row r="184" spans="1:10" ht="21" customHeight="1">
      <c r="A184" s="337" t="s">
        <v>823</v>
      </c>
      <c r="B184" s="346"/>
      <c r="C184" s="337" t="s">
        <v>824</v>
      </c>
      <c r="D184" s="347"/>
      <c r="E184" s="346"/>
      <c r="F184" s="337" t="s">
        <v>296</v>
      </c>
      <c r="G184" s="346"/>
      <c r="H184" s="121">
        <v>179.1312</v>
      </c>
      <c r="I184" s="121">
        <v>179.1312</v>
      </c>
      <c r="J184" s="121"/>
    </row>
    <row r="185" spans="1:10" ht="21" customHeight="1">
      <c r="A185" s="337" t="s">
        <v>823</v>
      </c>
      <c r="B185" s="346"/>
      <c r="C185" s="337" t="s">
        <v>824</v>
      </c>
      <c r="D185" s="347"/>
      <c r="E185" s="346"/>
      <c r="F185" s="337" t="s">
        <v>543</v>
      </c>
      <c r="G185" s="346"/>
      <c r="H185" s="121">
        <v>6.6</v>
      </c>
      <c r="I185" s="121">
        <v>6.6</v>
      </c>
      <c r="J185" s="121"/>
    </row>
    <row r="186" spans="1:10" ht="21" customHeight="1">
      <c r="A186" s="337" t="s">
        <v>823</v>
      </c>
      <c r="B186" s="346"/>
      <c r="C186" s="337" t="s">
        <v>824</v>
      </c>
      <c r="D186" s="347"/>
      <c r="E186" s="346"/>
      <c r="F186" s="337" t="s">
        <v>374</v>
      </c>
      <c r="G186" s="346"/>
      <c r="H186" s="121">
        <v>23.000712</v>
      </c>
      <c r="I186" s="121">
        <v>23.000712</v>
      </c>
      <c r="J186" s="121"/>
    </row>
    <row r="187" spans="1:10" ht="21" customHeight="1">
      <c r="A187" s="337" t="s">
        <v>823</v>
      </c>
      <c r="B187" s="346"/>
      <c r="C187" s="337" t="s">
        <v>824</v>
      </c>
      <c r="D187" s="347"/>
      <c r="E187" s="346"/>
      <c r="F187" s="337" t="s">
        <v>545</v>
      </c>
      <c r="G187" s="346"/>
      <c r="H187" s="121">
        <v>134.0688</v>
      </c>
      <c r="I187" s="121">
        <v>134.0688</v>
      </c>
      <c r="J187" s="121"/>
    </row>
    <row r="188" spans="1:10" ht="21" customHeight="1">
      <c r="A188" s="337" t="s">
        <v>823</v>
      </c>
      <c r="B188" s="346"/>
      <c r="C188" s="337" t="s">
        <v>824</v>
      </c>
      <c r="D188" s="347"/>
      <c r="E188" s="346"/>
      <c r="F188" s="337" t="s">
        <v>529</v>
      </c>
      <c r="G188" s="346"/>
      <c r="H188" s="121">
        <v>31.375</v>
      </c>
      <c r="I188" s="121">
        <v>31.375</v>
      </c>
      <c r="J188" s="121"/>
    </row>
    <row r="189" spans="1:10" ht="21" customHeight="1">
      <c r="A189" s="337" t="s">
        <v>823</v>
      </c>
      <c r="B189" s="346"/>
      <c r="C189" s="337" t="s">
        <v>824</v>
      </c>
      <c r="D189" s="347"/>
      <c r="E189" s="346"/>
      <c r="F189" s="337" t="s">
        <v>374</v>
      </c>
      <c r="G189" s="346"/>
      <c r="H189" s="121">
        <v>56.182752</v>
      </c>
      <c r="I189" s="121">
        <v>56.182752</v>
      </c>
      <c r="J189" s="121"/>
    </row>
    <row r="190" spans="1:10" ht="21" customHeight="1">
      <c r="A190" s="337" t="s">
        <v>823</v>
      </c>
      <c r="B190" s="346"/>
      <c r="C190" s="337" t="s">
        <v>824</v>
      </c>
      <c r="D190" s="347"/>
      <c r="E190" s="346"/>
      <c r="F190" s="337" t="s">
        <v>582</v>
      </c>
      <c r="G190" s="346"/>
      <c r="H190" s="121">
        <v>176.928</v>
      </c>
      <c r="I190" s="121">
        <v>176.928</v>
      </c>
      <c r="J190" s="121"/>
    </row>
    <row r="191" spans="1:10" ht="21" customHeight="1">
      <c r="A191" s="337" t="s">
        <v>823</v>
      </c>
      <c r="B191" s="346"/>
      <c r="C191" s="337" t="s">
        <v>824</v>
      </c>
      <c r="D191" s="347"/>
      <c r="E191" s="346"/>
      <c r="F191" s="337" t="s">
        <v>773</v>
      </c>
      <c r="G191" s="346"/>
      <c r="H191" s="121">
        <v>57.0622</v>
      </c>
      <c r="I191" s="121"/>
      <c r="J191" s="121">
        <v>57.0622</v>
      </c>
    </row>
    <row r="192" spans="1:10" ht="21" customHeight="1">
      <c r="A192" s="337" t="s">
        <v>823</v>
      </c>
      <c r="B192" s="346"/>
      <c r="C192" s="337" t="s">
        <v>824</v>
      </c>
      <c r="D192" s="347"/>
      <c r="E192" s="346"/>
      <c r="F192" s="337" t="s">
        <v>543</v>
      </c>
      <c r="G192" s="346"/>
      <c r="H192" s="121">
        <v>82.68</v>
      </c>
      <c r="I192" s="121">
        <v>82.68</v>
      </c>
      <c r="J192" s="121"/>
    </row>
    <row r="193" spans="1:10" ht="21" customHeight="1">
      <c r="A193" s="337" t="s">
        <v>823</v>
      </c>
      <c r="B193" s="346"/>
      <c r="C193" s="337" t="s">
        <v>824</v>
      </c>
      <c r="D193" s="347"/>
      <c r="E193" s="346"/>
      <c r="F193" s="337" t="s">
        <v>543</v>
      </c>
      <c r="G193" s="346"/>
      <c r="H193" s="121">
        <v>48.84</v>
      </c>
      <c r="I193" s="121">
        <v>48.84</v>
      </c>
      <c r="J193" s="121"/>
    </row>
    <row r="194" spans="1:10" ht="21" customHeight="1">
      <c r="A194" s="337" t="s">
        <v>823</v>
      </c>
      <c r="B194" s="346"/>
      <c r="C194" s="337" t="s">
        <v>824</v>
      </c>
      <c r="D194" s="347"/>
      <c r="E194" s="346"/>
      <c r="F194" s="337" t="s">
        <v>545</v>
      </c>
      <c r="G194" s="346"/>
      <c r="H194" s="121">
        <v>474.3</v>
      </c>
      <c r="I194" s="121">
        <v>474.3</v>
      </c>
      <c r="J194" s="121"/>
    </row>
    <row r="195" spans="1:10" ht="21" customHeight="1">
      <c r="A195" s="337" t="s">
        <v>823</v>
      </c>
      <c r="B195" s="346"/>
      <c r="C195" s="337" t="s">
        <v>824</v>
      </c>
      <c r="D195" s="347"/>
      <c r="E195" s="346"/>
      <c r="F195" s="337" t="s">
        <v>755</v>
      </c>
      <c r="G195" s="346"/>
      <c r="H195" s="121">
        <v>3.121</v>
      </c>
      <c r="I195" s="121">
        <v>3.121</v>
      </c>
      <c r="J195" s="121"/>
    </row>
    <row r="196" spans="1:10" ht="21" customHeight="1">
      <c r="A196" s="337" t="s">
        <v>823</v>
      </c>
      <c r="B196" s="346"/>
      <c r="C196" s="337" t="s">
        <v>824</v>
      </c>
      <c r="D196" s="347"/>
      <c r="E196" s="346"/>
      <c r="F196" s="337" t="s">
        <v>296</v>
      </c>
      <c r="G196" s="346"/>
      <c r="H196" s="121">
        <v>309.3348</v>
      </c>
      <c r="I196" s="121">
        <v>309.3348</v>
      </c>
      <c r="J196" s="121"/>
    </row>
    <row r="197" spans="1:10" ht="21" customHeight="1">
      <c r="A197" s="337" t="s">
        <v>823</v>
      </c>
      <c r="B197" s="346"/>
      <c r="C197" s="337" t="s">
        <v>824</v>
      </c>
      <c r="D197" s="347"/>
      <c r="E197" s="346"/>
      <c r="F197" s="337" t="s">
        <v>529</v>
      </c>
      <c r="G197" s="346"/>
      <c r="H197" s="121">
        <v>1.68</v>
      </c>
      <c r="I197" s="121">
        <v>1.68</v>
      </c>
      <c r="J197" s="121"/>
    </row>
    <row r="198" spans="1:10" ht="21" customHeight="1">
      <c r="A198" s="337" t="s">
        <v>823</v>
      </c>
      <c r="B198" s="346"/>
      <c r="C198" s="337" t="s">
        <v>824</v>
      </c>
      <c r="D198" s="347"/>
      <c r="E198" s="346"/>
      <c r="F198" s="337" t="s">
        <v>545</v>
      </c>
      <c r="G198" s="346"/>
      <c r="H198" s="121">
        <v>140.3928</v>
      </c>
      <c r="I198" s="121">
        <v>140.3928</v>
      </c>
      <c r="J198" s="121"/>
    </row>
    <row r="199" spans="1:10" ht="21" customHeight="1">
      <c r="A199" s="337" t="s">
        <v>823</v>
      </c>
      <c r="B199" s="346"/>
      <c r="C199" s="337" t="s">
        <v>824</v>
      </c>
      <c r="D199" s="347"/>
      <c r="E199" s="346"/>
      <c r="F199" s="337" t="s">
        <v>771</v>
      </c>
      <c r="G199" s="346"/>
      <c r="H199" s="121">
        <v>271.44</v>
      </c>
      <c r="I199" s="121"/>
      <c r="J199" s="121">
        <v>271.44</v>
      </c>
    </row>
    <row r="200" spans="1:10" ht="21" customHeight="1">
      <c r="A200" s="337" t="s">
        <v>823</v>
      </c>
      <c r="B200" s="346"/>
      <c r="C200" s="337" t="s">
        <v>824</v>
      </c>
      <c r="D200" s="347"/>
      <c r="E200" s="346"/>
      <c r="F200" s="337" t="s">
        <v>296</v>
      </c>
      <c r="G200" s="346"/>
      <c r="H200" s="121">
        <v>145.182</v>
      </c>
      <c r="I200" s="121">
        <v>145.182</v>
      </c>
      <c r="J200" s="121"/>
    </row>
    <row r="201" spans="1:10" ht="21" customHeight="1">
      <c r="A201" s="337" t="s">
        <v>823</v>
      </c>
      <c r="B201" s="346"/>
      <c r="C201" s="337" t="s">
        <v>824</v>
      </c>
      <c r="D201" s="347"/>
      <c r="E201" s="346"/>
      <c r="F201" s="337" t="s">
        <v>534</v>
      </c>
      <c r="G201" s="346"/>
      <c r="H201" s="121">
        <v>3646.3124</v>
      </c>
      <c r="I201" s="121">
        <v>3646.3124</v>
      </c>
      <c r="J201" s="121"/>
    </row>
    <row r="202" spans="1:10" ht="21" customHeight="1">
      <c r="A202" s="337" t="s">
        <v>823</v>
      </c>
      <c r="B202" s="346"/>
      <c r="C202" s="337" t="s">
        <v>824</v>
      </c>
      <c r="D202" s="347"/>
      <c r="E202" s="346"/>
      <c r="F202" s="337" t="s">
        <v>534</v>
      </c>
      <c r="G202" s="346"/>
      <c r="H202" s="121">
        <v>1713.0618</v>
      </c>
      <c r="I202" s="121">
        <v>1713.0618</v>
      </c>
      <c r="J202" s="121"/>
    </row>
    <row r="203" spans="1:10" ht="24" customHeight="1">
      <c r="A203" s="348" t="s">
        <v>825</v>
      </c>
      <c r="B203" s="349"/>
      <c r="C203" s="349"/>
      <c r="D203" s="349"/>
      <c r="E203" s="349"/>
      <c r="F203" s="349"/>
      <c r="G203" s="349"/>
      <c r="H203" s="349"/>
      <c r="I203" s="349"/>
      <c r="J203" s="350"/>
    </row>
    <row r="204" spans="1:10" ht="21" customHeight="1">
      <c r="A204" s="351" t="s">
        <v>826</v>
      </c>
      <c r="B204" s="352"/>
      <c r="C204" s="352"/>
      <c r="D204" s="352"/>
      <c r="E204" s="352"/>
      <c r="F204" s="352"/>
      <c r="G204" s="353"/>
      <c r="H204" s="356" t="s">
        <v>827</v>
      </c>
      <c r="I204" s="358" t="s">
        <v>828</v>
      </c>
      <c r="J204" s="356" t="s">
        <v>829</v>
      </c>
    </row>
    <row r="205" spans="1:10" ht="33" customHeight="1">
      <c r="A205" s="126" t="s">
        <v>830</v>
      </c>
      <c r="B205" s="126" t="s">
        <v>831</v>
      </c>
      <c r="C205" s="125" t="s">
        <v>832</v>
      </c>
      <c r="D205" s="125" t="s">
        <v>833</v>
      </c>
      <c r="E205" s="125" t="s">
        <v>834</v>
      </c>
      <c r="F205" s="125" t="s">
        <v>835</v>
      </c>
      <c r="G205" s="125" t="s">
        <v>836</v>
      </c>
      <c r="H205" s="357"/>
      <c r="I205" s="357"/>
      <c r="J205" s="357"/>
    </row>
    <row r="206" spans="1:10" s="117" customFormat="1" ht="22.5" customHeight="1">
      <c r="A206" s="127" t="s">
        <v>837</v>
      </c>
      <c r="B206" s="127" t="s">
        <v>838</v>
      </c>
      <c r="C206" s="127" t="s">
        <v>839</v>
      </c>
      <c r="D206" s="127" t="s">
        <v>840</v>
      </c>
      <c r="E206" s="127" t="s">
        <v>841</v>
      </c>
      <c r="F206" s="127" t="s">
        <v>842</v>
      </c>
      <c r="G206" s="127" t="s">
        <v>843</v>
      </c>
      <c r="H206" s="127" t="s">
        <v>844</v>
      </c>
      <c r="I206" s="127" t="s">
        <v>845</v>
      </c>
      <c r="J206" s="127" t="s">
        <v>846</v>
      </c>
    </row>
    <row r="207" spans="1:10" s="117" customFormat="1" ht="22.5" customHeight="1">
      <c r="A207" s="127" t="s">
        <v>847</v>
      </c>
      <c r="B207" s="127" t="s">
        <v>848</v>
      </c>
      <c r="C207" s="127" t="s">
        <v>849</v>
      </c>
      <c r="D207" s="127" t="s">
        <v>850</v>
      </c>
      <c r="E207" s="127" t="s">
        <v>851</v>
      </c>
      <c r="F207" s="127" t="s">
        <v>842</v>
      </c>
      <c r="G207" s="127" t="s">
        <v>843</v>
      </c>
      <c r="H207" s="127" t="s">
        <v>844</v>
      </c>
      <c r="I207" s="127" t="s">
        <v>852</v>
      </c>
      <c r="J207" s="127" t="s">
        <v>846</v>
      </c>
    </row>
    <row r="208" spans="1:10" s="117" customFormat="1" ht="22.5" customHeight="1">
      <c r="A208" s="127" t="s">
        <v>853</v>
      </c>
      <c r="B208" s="127" t="s">
        <v>854</v>
      </c>
      <c r="C208" s="127" t="s">
        <v>855</v>
      </c>
      <c r="D208" s="127" t="s">
        <v>850</v>
      </c>
      <c r="E208" s="127" t="s">
        <v>856</v>
      </c>
      <c r="F208" s="127" t="s">
        <v>842</v>
      </c>
      <c r="G208" s="127" t="s">
        <v>843</v>
      </c>
      <c r="H208" s="127" t="s">
        <v>844</v>
      </c>
      <c r="I208" s="127" t="s">
        <v>857</v>
      </c>
      <c r="J208" s="127" t="s">
        <v>846</v>
      </c>
    </row>
    <row r="209" spans="1:10" s="117" customFormat="1" ht="22.5" customHeight="1">
      <c r="A209" s="128" t="s">
        <v>837</v>
      </c>
      <c r="B209" s="128" t="s">
        <v>858</v>
      </c>
      <c r="C209" s="128" t="s">
        <v>859</v>
      </c>
      <c r="D209" s="129" t="s">
        <v>840</v>
      </c>
      <c r="E209" s="129" t="s">
        <v>860</v>
      </c>
      <c r="F209" s="128" t="s">
        <v>861</v>
      </c>
      <c r="G209" s="128" t="s">
        <v>843</v>
      </c>
      <c r="H209" s="128" t="s">
        <v>862</v>
      </c>
      <c r="I209" s="128" t="s">
        <v>863</v>
      </c>
      <c r="J209" s="128" t="s">
        <v>864</v>
      </c>
    </row>
    <row r="210" spans="1:10" s="117" customFormat="1" ht="22.5" customHeight="1">
      <c r="A210" s="128" t="s">
        <v>837</v>
      </c>
      <c r="B210" s="128" t="s">
        <v>858</v>
      </c>
      <c r="C210" s="128" t="s">
        <v>865</v>
      </c>
      <c r="D210" s="129" t="s">
        <v>840</v>
      </c>
      <c r="E210" s="129" t="s">
        <v>866</v>
      </c>
      <c r="F210" s="128" t="s">
        <v>861</v>
      </c>
      <c r="G210" s="128" t="s">
        <v>843</v>
      </c>
      <c r="H210" s="128" t="s">
        <v>862</v>
      </c>
      <c r="I210" s="128" t="s">
        <v>867</v>
      </c>
      <c r="J210" s="128" t="s">
        <v>864</v>
      </c>
    </row>
    <row r="211" spans="1:10" s="117" customFormat="1" ht="22.5" customHeight="1">
      <c r="A211" s="128" t="s">
        <v>853</v>
      </c>
      <c r="B211" s="128" t="s">
        <v>854</v>
      </c>
      <c r="C211" s="128" t="s">
        <v>868</v>
      </c>
      <c r="D211" s="129" t="s">
        <v>850</v>
      </c>
      <c r="E211" s="129" t="s">
        <v>869</v>
      </c>
      <c r="F211" s="129" t="s">
        <v>842</v>
      </c>
      <c r="G211" s="128" t="s">
        <v>843</v>
      </c>
      <c r="H211" s="128" t="s">
        <v>870</v>
      </c>
      <c r="I211" s="128" t="s">
        <v>871</v>
      </c>
      <c r="J211" s="128" t="s">
        <v>864</v>
      </c>
    </row>
    <row r="212" spans="1:10" s="117" customFormat="1" ht="22.5" customHeight="1">
      <c r="A212" s="128" t="s">
        <v>847</v>
      </c>
      <c r="B212" s="128" t="s">
        <v>848</v>
      </c>
      <c r="C212" s="128" t="s">
        <v>872</v>
      </c>
      <c r="D212" s="129" t="s">
        <v>840</v>
      </c>
      <c r="E212" s="128" t="s">
        <v>873</v>
      </c>
      <c r="F212" s="128" t="s">
        <v>874</v>
      </c>
      <c r="G212" s="128" t="s">
        <v>843</v>
      </c>
      <c r="H212" s="128" t="s">
        <v>875</v>
      </c>
      <c r="I212" s="128" t="s">
        <v>876</v>
      </c>
      <c r="J212" s="128" t="s">
        <v>864</v>
      </c>
    </row>
    <row r="213" spans="1:10" s="117" customFormat="1" ht="22.5" customHeight="1">
      <c r="A213" s="128" t="s">
        <v>837</v>
      </c>
      <c r="B213" s="128" t="s">
        <v>858</v>
      </c>
      <c r="C213" s="128" t="s">
        <v>877</v>
      </c>
      <c r="D213" s="129" t="s">
        <v>840</v>
      </c>
      <c r="E213" s="129" t="s">
        <v>878</v>
      </c>
      <c r="F213" s="128" t="s">
        <v>861</v>
      </c>
      <c r="G213" s="128" t="s">
        <v>843</v>
      </c>
      <c r="H213" s="128" t="s">
        <v>862</v>
      </c>
      <c r="I213" s="128" t="s">
        <v>879</v>
      </c>
      <c r="J213" s="128" t="s">
        <v>864</v>
      </c>
    </row>
    <row r="214" spans="1:10" s="117" customFormat="1" ht="22.5" customHeight="1">
      <c r="A214" s="128" t="s">
        <v>847</v>
      </c>
      <c r="B214" s="128" t="s">
        <v>880</v>
      </c>
      <c r="C214" s="128" t="s">
        <v>881</v>
      </c>
      <c r="D214" s="129" t="s">
        <v>840</v>
      </c>
      <c r="E214" s="128" t="s">
        <v>882</v>
      </c>
      <c r="F214" s="128" t="s">
        <v>874</v>
      </c>
      <c r="G214" s="128" t="s">
        <v>843</v>
      </c>
      <c r="H214" s="128" t="s">
        <v>875</v>
      </c>
      <c r="I214" s="128" t="s">
        <v>883</v>
      </c>
      <c r="J214" s="128" t="s">
        <v>864</v>
      </c>
    </row>
    <row r="215" spans="1:10" s="117" customFormat="1" ht="22.5" customHeight="1">
      <c r="A215" s="128" t="s">
        <v>847</v>
      </c>
      <c r="B215" s="128" t="s">
        <v>880</v>
      </c>
      <c r="C215" s="128" t="s">
        <v>884</v>
      </c>
      <c r="D215" s="129" t="s">
        <v>840</v>
      </c>
      <c r="E215" s="128" t="s">
        <v>882</v>
      </c>
      <c r="F215" s="128" t="s">
        <v>874</v>
      </c>
      <c r="G215" s="128" t="s">
        <v>843</v>
      </c>
      <c r="H215" s="128" t="s">
        <v>875</v>
      </c>
      <c r="I215" s="128" t="s">
        <v>885</v>
      </c>
      <c r="J215" s="128" t="s">
        <v>864</v>
      </c>
    </row>
    <row r="216" spans="1:10" s="117" customFormat="1" ht="22.5" customHeight="1">
      <c r="A216" s="128" t="s">
        <v>837</v>
      </c>
      <c r="B216" s="128" t="s">
        <v>886</v>
      </c>
      <c r="C216" s="128" t="s">
        <v>887</v>
      </c>
      <c r="D216" s="129" t="s">
        <v>850</v>
      </c>
      <c r="E216" s="129" t="s">
        <v>851</v>
      </c>
      <c r="F216" s="129" t="s">
        <v>842</v>
      </c>
      <c r="G216" s="128" t="s">
        <v>843</v>
      </c>
      <c r="H216" s="128" t="s">
        <v>870</v>
      </c>
      <c r="I216" s="128" t="s">
        <v>888</v>
      </c>
      <c r="J216" s="128" t="s">
        <v>864</v>
      </c>
    </row>
    <row r="217" spans="1:10" s="117" customFormat="1" ht="22.5" customHeight="1">
      <c r="A217" s="128" t="s">
        <v>853</v>
      </c>
      <c r="B217" s="128" t="s">
        <v>854</v>
      </c>
      <c r="C217" s="128" t="s">
        <v>889</v>
      </c>
      <c r="D217" s="129" t="s">
        <v>850</v>
      </c>
      <c r="E217" s="129" t="s">
        <v>869</v>
      </c>
      <c r="F217" s="129" t="s">
        <v>842</v>
      </c>
      <c r="G217" s="128" t="s">
        <v>843</v>
      </c>
      <c r="H217" s="128" t="s">
        <v>870</v>
      </c>
      <c r="I217" s="128" t="s">
        <v>890</v>
      </c>
      <c r="J217" s="128" t="s">
        <v>864</v>
      </c>
    </row>
    <row r="218" spans="1:10" s="117" customFormat="1" ht="22.5" customHeight="1">
      <c r="A218" s="128" t="s">
        <v>847</v>
      </c>
      <c r="B218" s="128" t="s">
        <v>848</v>
      </c>
      <c r="C218" s="128" t="s">
        <v>891</v>
      </c>
      <c r="D218" s="129" t="s">
        <v>840</v>
      </c>
      <c r="E218" s="129" t="s">
        <v>841</v>
      </c>
      <c r="F218" s="129" t="s">
        <v>842</v>
      </c>
      <c r="G218" s="128" t="s">
        <v>843</v>
      </c>
      <c r="H218" s="128" t="s">
        <v>870</v>
      </c>
      <c r="I218" s="128" t="s">
        <v>892</v>
      </c>
      <c r="J218" s="128" t="s">
        <v>864</v>
      </c>
    </row>
    <row r="219" spans="1:10" s="117" customFormat="1" ht="22.5" customHeight="1">
      <c r="A219" s="128" t="s">
        <v>837</v>
      </c>
      <c r="B219" s="128" t="s">
        <v>858</v>
      </c>
      <c r="C219" s="128" t="s">
        <v>893</v>
      </c>
      <c r="D219" s="129" t="s">
        <v>840</v>
      </c>
      <c r="E219" s="129" t="s">
        <v>894</v>
      </c>
      <c r="F219" s="128" t="s">
        <v>861</v>
      </c>
      <c r="G219" s="128" t="s">
        <v>843</v>
      </c>
      <c r="H219" s="128" t="s">
        <v>862</v>
      </c>
      <c r="I219" s="128" t="s">
        <v>895</v>
      </c>
      <c r="J219" s="128" t="s">
        <v>864</v>
      </c>
    </row>
    <row r="220" spans="1:10" s="117" customFormat="1" ht="22.5" customHeight="1">
      <c r="A220" s="128" t="s">
        <v>837</v>
      </c>
      <c r="B220" s="128" t="s">
        <v>858</v>
      </c>
      <c r="C220" s="128" t="s">
        <v>896</v>
      </c>
      <c r="D220" s="129" t="s">
        <v>850</v>
      </c>
      <c r="E220" s="129" t="s">
        <v>275</v>
      </c>
      <c r="F220" s="128" t="s">
        <v>897</v>
      </c>
      <c r="G220" s="128" t="s">
        <v>843</v>
      </c>
      <c r="H220" s="128" t="s">
        <v>898</v>
      </c>
      <c r="I220" s="128" t="s">
        <v>899</v>
      </c>
      <c r="J220" s="128" t="s">
        <v>864</v>
      </c>
    </row>
    <row r="221" spans="1:10" s="117" customFormat="1" ht="22.5" customHeight="1">
      <c r="A221" s="128" t="s">
        <v>837</v>
      </c>
      <c r="B221" s="128" t="s">
        <v>900</v>
      </c>
      <c r="C221" s="128" t="s">
        <v>901</v>
      </c>
      <c r="D221" s="129" t="s">
        <v>840</v>
      </c>
      <c r="E221" s="129" t="s">
        <v>902</v>
      </c>
      <c r="F221" s="128" t="s">
        <v>903</v>
      </c>
      <c r="G221" s="128" t="s">
        <v>843</v>
      </c>
      <c r="H221" s="128" t="s">
        <v>904</v>
      </c>
      <c r="I221" s="128" t="s">
        <v>905</v>
      </c>
      <c r="J221" s="128" t="s">
        <v>864</v>
      </c>
    </row>
    <row r="222" spans="1:10" s="117" customFormat="1" ht="22.5" customHeight="1">
      <c r="A222" s="128" t="s">
        <v>837</v>
      </c>
      <c r="B222" s="128" t="s">
        <v>858</v>
      </c>
      <c r="C222" s="128" t="s">
        <v>906</v>
      </c>
      <c r="D222" s="129" t="s">
        <v>840</v>
      </c>
      <c r="E222" s="129" t="s">
        <v>907</v>
      </c>
      <c r="F222" s="128" t="s">
        <v>861</v>
      </c>
      <c r="G222" s="128" t="s">
        <v>843</v>
      </c>
      <c r="H222" s="128" t="s">
        <v>862</v>
      </c>
      <c r="I222" s="128" t="s">
        <v>908</v>
      </c>
      <c r="J222" s="128" t="s">
        <v>864</v>
      </c>
    </row>
    <row r="223" spans="1:10" s="117" customFormat="1" ht="22.5" customHeight="1">
      <c r="A223" s="128" t="s">
        <v>847</v>
      </c>
      <c r="B223" s="128" t="s">
        <v>848</v>
      </c>
      <c r="C223" s="128" t="s">
        <v>909</v>
      </c>
      <c r="D223" s="129" t="s">
        <v>840</v>
      </c>
      <c r="E223" s="128" t="s">
        <v>910</v>
      </c>
      <c r="F223" s="128" t="s">
        <v>874</v>
      </c>
      <c r="G223" s="128" t="s">
        <v>843</v>
      </c>
      <c r="H223" s="128" t="s">
        <v>875</v>
      </c>
      <c r="I223" s="128" t="s">
        <v>911</v>
      </c>
      <c r="J223" s="128" t="s">
        <v>864</v>
      </c>
    </row>
    <row r="224" spans="1:10" s="117" customFormat="1" ht="22.5" customHeight="1">
      <c r="A224" s="128" t="s">
        <v>837</v>
      </c>
      <c r="B224" s="128" t="s">
        <v>838</v>
      </c>
      <c r="C224" s="128" t="s">
        <v>912</v>
      </c>
      <c r="D224" s="129" t="s">
        <v>850</v>
      </c>
      <c r="E224" s="129" t="s">
        <v>869</v>
      </c>
      <c r="F224" s="129" t="s">
        <v>842</v>
      </c>
      <c r="G224" s="128" t="s">
        <v>843</v>
      </c>
      <c r="H224" s="128" t="s">
        <v>870</v>
      </c>
      <c r="I224" s="128" t="s">
        <v>913</v>
      </c>
      <c r="J224" s="128" t="s">
        <v>864</v>
      </c>
    </row>
    <row r="225" spans="1:10" s="117" customFormat="1" ht="22.5" customHeight="1">
      <c r="A225" s="128" t="s">
        <v>837</v>
      </c>
      <c r="B225" s="128" t="s">
        <v>886</v>
      </c>
      <c r="C225" s="128" t="s">
        <v>914</v>
      </c>
      <c r="D225" s="129" t="s">
        <v>840</v>
      </c>
      <c r="E225" s="129" t="s">
        <v>841</v>
      </c>
      <c r="F225" s="129" t="s">
        <v>842</v>
      </c>
      <c r="G225" s="128" t="s">
        <v>843</v>
      </c>
      <c r="H225" s="128" t="s">
        <v>870</v>
      </c>
      <c r="I225" s="128" t="s">
        <v>915</v>
      </c>
      <c r="J225" s="128" t="s">
        <v>864</v>
      </c>
    </row>
    <row r="226" spans="1:10" s="117" customFormat="1" ht="22.5" customHeight="1">
      <c r="A226" s="128" t="s">
        <v>837</v>
      </c>
      <c r="B226" s="128" t="s">
        <v>858</v>
      </c>
      <c r="C226" s="128" t="s">
        <v>916</v>
      </c>
      <c r="D226" s="129" t="s">
        <v>840</v>
      </c>
      <c r="E226" s="129" t="s">
        <v>917</v>
      </c>
      <c r="F226" s="128" t="s">
        <v>918</v>
      </c>
      <c r="G226" s="128" t="s">
        <v>843</v>
      </c>
      <c r="H226" s="128" t="s">
        <v>919</v>
      </c>
      <c r="I226" s="128" t="s">
        <v>920</v>
      </c>
      <c r="J226" s="128" t="s">
        <v>864</v>
      </c>
    </row>
    <row r="227" spans="1:10" s="117" customFormat="1" ht="22.5" customHeight="1">
      <c r="A227" s="128" t="s">
        <v>837</v>
      </c>
      <c r="B227" s="128" t="s">
        <v>900</v>
      </c>
      <c r="C227" s="128" t="s">
        <v>921</v>
      </c>
      <c r="D227" s="129" t="s">
        <v>840</v>
      </c>
      <c r="E227" s="129" t="s">
        <v>277</v>
      </c>
      <c r="F227" s="129" t="s">
        <v>842</v>
      </c>
      <c r="G227" s="128" t="s">
        <v>843</v>
      </c>
      <c r="H227" s="128" t="s">
        <v>904</v>
      </c>
      <c r="I227" s="128" t="s">
        <v>922</v>
      </c>
      <c r="J227" s="128" t="s">
        <v>864</v>
      </c>
    </row>
    <row r="228" spans="1:10" s="117" customFormat="1" ht="22.5" customHeight="1">
      <c r="A228" s="128" t="s">
        <v>837</v>
      </c>
      <c r="B228" s="128" t="s">
        <v>838</v>
      </c>
      <c r="C228" s="128" t="s">
        <v>923</v>
      </c>
      <c r="D228" s="129" t="s">
        <v>840</v>
      </c>
      <c r="E228" s="129" t="s">
        <v>841</v>
      </c>
      <c r="F228" s="129" t="s">
        <v>842</v>
      </c>
      <c r="G228" s="128" t="s">
        <v>843</v>
      </c>
      <c r="H228" s="128" t="s">
        <v>870</v>
      </c>
      <c r="I228" s="128" t="s">
        <v>924</v>
      </c>
      <c r="J228" s="128" t="s">
        <v>864</v>
      </c>
    </row>
    <row r="229" spans="1:10" s="117" customFormat="1" ht="22.5" customHeight="1">
      <c r="A229" s="128" t="s">
        <v>837</v>
      </c>
      <c r="B229" s="128" t="s">
        <v>858</v>
      </c>
      <c r="C229" s="128" t="s">
        <v>925</v>
      </c>
      <c r="D229" s="129" t="s">
        <v>840</v>
      </c>
      <c r="E229" s="129" t="s">
        <v>926</v>
      </c>
      <c r="F229" s="128" t="s">
        <v>861</v>
      </c>
      <c r="G229" s="128" t="s">
        <v>843</v>
      </c>
      <c r="H229" s="128" t="s">
        <v>862</v>
      </c>
      <c r="I229" s="128" t="s">
        <v>927</v>
      </c>
      <c r="J229" s="128" t="s">
        <v>864</v>
      </c>
    </row>
    <row r="230" spans="1:10" s="117" customFormat="1" ht="22.5" customHeight="1">
      <c r="A230" s="128" t="s">
        <v>837</v>
      </c>
      <c r="B230" s="128" t="s">
        <v>838</v>
      </c>
      <c r="C230" s="128" t="s">
        <v>928</v>
      </c>
      <c r="D230" s="129" t="s">
        <v>850</v>
      </c>
      <c r="E230" s="129" t="s">
        <v>869</v>
      </c>
      <c r="F230" s="129" t="s">
        <v>842</v>
      </c>
      <c r="G230" s="128" t="s">
        <v>843</v>
      </c>
      <c r="H230" s="128" t="s">
        <v>870</v>
      </c>
      <c r="I230" s="128" t="s">
        <v>929</v>
      </c>
      <c r="J230" s="128" t="s">
        <v>864</v>
      </c>
    </row>
    <row r="231" spans="1:10" s="117" customFormat="1" ht="22.5" customHeight="1">
      <c r="A231" s="128" t="s">
        <v>837</v>
      </c>
      <c r="B231" s="128" t="s">
        <v>886</v>
      </c>
      <c r="C231" s="128" t="s">
        <v>930</v>
      </c>
      <c r="D231" s="129" t="s">
        <v>840</v>
      </c>
      <c r="E231" s="129" t="s">
        <v>841</v>
      </c>
      <c r="F231" s="129" t="s">
        <v>842</v>
      </c>
      <c r="G231" s="128" t="s">
        <v>843</v>
      </c>
      <c r="H231" s="128" t="s">
        <v>870</v>
      </c>
      <c r="I231" s="128" t="s">
        <v>931</v>
      </c>
      <c r="J231" s="128" t="s">
        <v>864</v>
      </c>
    </row>
    <row r="232" spans="1:10" s="117" customFormat="1" ht="22.5" customHeight="1">
      <c r="A232" s="128" t="s">
        <v>837</v>
      </c>
      <c r="B232" s="128" t="s">
        <v>900</v>
      </c>
      <c r="C232" s="128" t="s">
        <v>932</v>
      </c>
      <c r="D232" s="129" t="s">
        <v>840</v>
      </c>
      <c r="E232" s="129" t="s">
        <v>497</v>
      </c>
      <c r="F232" s="129" t="s">
        <v>842</v>
      </c>
      <c r="G232" s="128" t="s">
        <v>843</v>
      </c>
      <c r="H232" s="128" t="s">
        <v>870</v>
      </c>
      <c r="I232" s="128" t="s">
        <v>933</v>
      </c>
      <c r="J232" s="128" t="s">
        <v>864</v>
      </c>
    </row>
    <row r="233" spans="1:10" s="117" customFormat="1" ht="22.5" customHeight="1">
      <c r="A233" s="128" t="s">
        <v>837</v>
      </c>
      <c r="B233" s="128" t="s">
        <v>838</v>
      </c>
      <c r="C233" s="128" t="s">
        <v>934</v>
      </c>
      <c r="D233" s="129" t="s">
        <v>840</v>
      </c>
      <c r="E233" s="129" t="s">
        <v>841</v>
      </c>
      <c r="F233" s="129" t="s">
        <v>842</v>
      </c>
      <c r="G233" s="128" t="s">
        <v>843</v>
      </c>
      <c r="H233" s="128" t="s">
        <v>870</v>
      </c>
      <c r="I233" s="128" t="s">
        <v>935</v>
      </c>
      <c r="J233" s="128" t="s">
        <v>864</v>
      </c>
    </row>
    <row r="234" spans="1:10" s="117" customFormat="1" ht="22.5" customHeight="1">
      <c r="A234" s="128" t="s">
        <v>837</v>
      </c>
      <c r="B234" s="128" t="s">
        <v>900</v>
      </c>
      <c r="C234" s="128" t="s">
        <v>936</v>
      </c>
      <c r="D234" s="129" t="s">
        <v>840</v>
      </c>
      <c r="E234" s="129" t="s">
        <v>937</v>
      </c>
      <c r="F234" s="128" t="s">
        <v>903</v>
      </c>
      <c r="G234" s="128" t="s">
        <v>843</v>
      </c>
      <c r="H234" s="128" t="s">
        <v>904</v>
      </c>
      <c r="I234" s="128" t="s">
        <v>938</v>
      </c>
      <c r="J234" s="128" t="s">
        <v>864</v>
      </c>
    </row>
    <row r="235" spans="1:10" s="117" customFormat="1" ht="22.5" customHeight="1">
      <c r="A235" s="128" t="s">
        <v>837</v>
      </c>
      <c r="B235" s="128" t="s">
        <v>900</v>
      </c>
      <c r="C235" s="128" t="s">
        <v>939</v>
      </c>
      <c r="D235" s="129" t="s">
        <v>840</v>
      </c>
      <c r="E235" s="129" t="s">
        <v>841</v>
      </c>
      <c r="F235" s="128" t="s">
        <v>940</v>
      </c>
      <c r="G235" s="128" t="s">
        <v>843</v>
      </c>
      <c r="H235" s="128" t="s">
        <v>904</v>
      </c>
      <c r="I235" s="128" t="s">
        <v>941</v>
      </c>
      <c r="J235" s="128" t="s">
        <v>864</v>
      </c>
    </row>
    <row r="236" spans="1:10" s="117" customFormat="1" ht="22.5" customHeight="1">
      <c r="A236" s="128" t="s">
        <v>837</v>
      </c>
      <c r="B236" s="128" t="s">
        <v>858</v>
      </c>
      <c r="C236" s="128" t="s">
        <v>942</v>
      </c>
      <c r="D236" s="129" t="s">
        <v>840</v>
      </c>
      <c r="E236" s="129" t="s">
        <v>943</v>
      </c>
      <c r="F236" s="128" t="s">
        <v>861</v>
      </c>
      <c r="G236" s="128" t="s">
        <v>843</v>
      </c>
      <c r="H236" s="128" t="s">
        <v>862</v>
      </c>
      <c r="I236" s="128" t="s">
        <v>944</v>
      </c>
      <c r="J236" s="128" t="s">
        <v>864</v>
      </c>
    </row>
  </sheetData>
  <sheetProtection/>
  <mergeCells count="596">
    <mergeCell ref="A202:B202"/>
    <mergeCell ref="C202:E202"/>
    <mergeCell ref="F202:G202"/>
    <mergeCell ref="A203:J203"/>
    <mergeCell ref="A204:G204"/>
    <mergeCell ref="A4:A5"/>
    <mergeCell ref="H204:H205"/>
    <mergeCell ref="I204:I205"/>
    <mergeCell ref="J204:J205"/>
    <mergeCell ref="A8:B9"/>
    <mergeCell ref="A200:B200"/>
    <mergeCell ref="C200:E200"/>
    <mergeCell ref="F200:G200"/>
    <mergeCell ref="A201:B201"/>
    <mergeCell ref="C201:E201"/>
    <mergeCell ref="F201:G201"/>
    <mergeCell ref="A198:B198"/>
    <mergeCell ref="C198:E198"/>
    <mergeCell ref="F198:G198"/>
    <mergeCell ref="A199:B199"/>
    <mergeCell ref="C199:E199"/>
    <mergeCell ref="F199:G199"/>
    <mergeCell ref="A196:B196"/>
    <mergeCell ref="C196:E196"/>
    <mergeCell ref="F196:G196"/>
    <mergeCell ref="A197:B197"/>
    <mergeCell ref="C197:E197"/>
    <mergeCell ref="F197:G197"/>
    <mergeCell ref="A194:B194"/>
    <mergeCell ref="C194:E194"/>
    <mergeCell ref="F194:G194"/>
    <mergeCell ref="A195:B195"/>
    <mergeCell ref="C195:E195"/>
    <mergeCell ref="F195:G195"/>
    <mergeCell ref="A192:B192"/>
    <mergeCell ref="C192:E192"/>
    <mergeCell ref="F192:G192"/>
    <mergeCell ref="A193:B193"/>
    <mergeCell ref="C193:E193"/>
    <mergeCell ref="F193:G193"/>
    <mergeCell ref="A190:B190"/>
    <mergeCell ref="C190:E190"/>
    <mergeCell ref="F190:G190"/>
    <mergeCell ref="A191:B191"/>
    <mergeCell ref="C191:E191"/>
    <mergeCell ref="F191:G191"/>
    <mergeCell ref="A188:B188"/>
    <mergeCell ref="C188:E188"/>
    <mergeCell ref="F188:G188"/>
    <mergeCell ref="A189:B189"/>
    <mergeCell ref="C189:E189"/>
    <mergeCell ref="F189:G189"/>
    <mergeCell ref="A186:B186"/>
    <mergeCell ref="C186:E186"/>
    <mergeCell ref="F186:G186"/>
    <mergeCell ref="A187:B187"/>
    <mergeCell ref="C187:E187"/>
    <mergeCell ref="F187:G187"/>
    <mergeCell ref="A184:B184"/>
    <mergeCell ref="C184:E184"/>
    <mergeCell ref="F184:G184"/>
    <mergeCell ref="A185:B185"/>
    <mergeCell ref="C185:E185"/>
    <mergeCell ref="F185:G185"/>
    <mergeCell ref="A182:B182"/>
    <mergeCell ref="C182:E182"/>
    <mergeCell ref="F182:G182"/>
    <mergeCell ref="A183:B183"/>
    <mergeCell ref="C183:E183"/>
    <mergeCell ref="F183:G183"/>
    <mergeCell ref="A180:B180"/>
    <mergeCell ref="C180:E180"/>
    <mergeCell ref="F180:G180"/>
    <mergeCell ref="A181:B181"/>
    <mergeCell ref="C181:E181"/>
    <mergeCell ref="F181:G181"/>
    <mergeCell ref="A178:B178"/>
    <mergeCell ref="C178:E178"/>
    <mergeCell ref="F178:G178"/>
    <mergeCell ref="A179:B179"/>
    <mergeCell ref="C179:E179"/>
    <mergeCell ref="F179:G179"/>
    <mergeCell ref="A176:B176"/>
    <mergeCell ref="C176:E176"/>
    <mergeCell ref="F176:G176"/>
    <mergeCell ref="A177:B177"/>
    <mergeCell ref="C177:E177"/>
    <mergeCell ref="F177:G177"/>
    <mergeCell ref="A174:B174"/>
    <mergeCell ref="C174:E174"/>
    <mergeCell ref="F174:G174"/>
    <mergeCell ref="A175:B175"/>
    <mergeCell ref="C175:E175"/>
    <mergeCell ref="F175:G175"/>
    <mergeCell ref="A172:B172"/>
    <mergeCell ref="C172:E172"/>
    <mergeCell ref="F172:G172"/>
    <mergeCell ref="A173:B173"/>
    <mergeCell ref="C173:E173"/>
    <mergeCell ref="F173:G173"/>
    <mergeCell ref="A170:B170"/>
    <mergeCell ref="C170:E170"/>
    <mergeCell ref="F170:G170"/>
    <mergeCell ref="A171:B171"/>
    <mergeCell ref="C171:E171"/>
    <mergeCell ref="F171:G171"/>
    <mergeCell ref="A168:B168"/>
    <mergeCell ref="C168:E168"/>
    <mergeCell ref="F168:G168"/>
    <mergeCell ref="A169:B169"/>
    <mergeCell ref="C169:E169"/>
    <mergeCell ref="F169:G169"/>
    <mergeCell ref="A166:B166"/>
    <mergeCell ref="C166:E166"/>
    <mergeCell ref="F166:G166"/>
    <mergeCell ref="A167:B167"/>
    <mergeCell ref="C167:E167"/>
    <mergeCell ref="F167:G167"/>
    <mergeCell ref="A164:B164"/>
    <mergeCell ref="C164:E164"/>
    <mergeCell ref="F164:G164"/>
    <mergeCell ref="A165:B165"/>
    <mergeCell ref="C165:E165"/>
    <mergeCell ref="F165:G165"/>
    <mergeCell ref="A162:B162"/>
    <mergeCell ref="C162:E162"/>
    <mergeCell ref="F162:G162"/>
    <mergeCell ref="A163:B163"/>
    <mergeCell ref="C163:E163"/>
    <mergeCell ref="F163:G163"/>
    <mergeCell ref="A160:B160"/>
    <mergeCell ref="C160:E160"/>
    <mergeCell ref="F160:G160"/>
    <mergeCell ref="A161:B161"/>
    <mergeCell ref="C161:E161"/>
    <mergeCell ref="F161:G161"/>
    <mergeCell ref="A158:B158"/>
    <mergeCell ref="C158:E158"/>
    <mergeCell ref="F158:G158"/>
    <mergeCell ref="A159:B159"/>
    <mergeCell ref="C159:E159"/>
    <mergeCell ref="F159:G159"/>
    <mergeCell ref="A156:B156"/>
    <mergeCell ref="C156:E156"/>
    <mergeCell ref="F156:G156"/>
    <mergeCell ref="A157:B157"/>
    <mergeCell ref="C157:E157"/>
    <mergeCell ref="F157:G157"/>
    <mergeCell ref="A154:B154"/>
    <mergeCell ref="C154:E154"/>
    <mergeCell ref="F154:G154"/>
    <mergeCell ref="A155:B155"/>
    <mergeCell ref="C155:E155"/>
    <mergeCell ref="F155:G155"/>
    <mergeCell ref="A152:B152"/>
    <mergeCell ref="C152:E152"/>
    <mergeCell ref="F152:G152"/>
    <mergeCell ref="A153:B153"/>
    <mergeCell ref="C153:E153"/>
    <mergeCell ref="F153:G153"/>
    <mergeCell ref="A150:B150"/>
    <mergeCell ref="C150:E150"/>
    <mergeCell ref="F150:G150"/>
    <mergeCell ref="A151:B151"/>
    <mergeCell ref="C151:E151"/>
    <mergeCell ref="F151:G151"/>
    <mergeCell ref="A148:B148"/>
    <mergeCell ref="C148:E148"/>
    <mergeCell ref="F148:G148"/>
    <mergeCell ref="A149:B149"/>
    <mergeCell ref="C149:E149"/>
    <mergeCell ref="F149:G149"/>
    <mergeCell ref="A146:B146"/>
    <mergeCell ref="C146:E146"/>
    <mergeCell ref="F146:G146"/>
    <mergeCell ref="A147:B147"/>
    <mergeCell ref="C147:E147"/>
    <mergeCell ref="F147:G147"/>
    <mergeCell ref="A144:B144"/>
    <mergeCell ref="C144:E144"/>
    <mergeCell ref="F144:G144"/>
    <mergeCell ref="A145:B145"/>
    <mergeCell ref="C145:E145"/>
    <mergeCell ref="F145:G145"/>
    <mergeCell ref="A142:B142"/>
    <mergeCell ref="C142:E142"/>
    <mergeCell ref="F142:G142"/>
    <mergeCell ref="A143:B143"/>
    <mergeCell ref="C143:E143"/>
    <mergeCell ref="F143:G143"/>
    <mergeCell ref="A140:B140"/>
    <mergeCell ref="C140:E140"/>
    <mergeCell ref="F140:G140"/>
    <mergeCell ref="A141:B141"/>
    <mergeCell ref="C141:E141"/>
    <mergeCell ref="F141:G141"/>
    <mergeCell ref="A138:B138"/>
    <mergeCell ref="C138:E138"/>
    <mergeCell ref="F138:G138"/>
    <mergeCell ref="A139:B139"/>
    <mergeCell ref="C139:E139"/>
    <mergeCell ref="F139:G139"/>
    <mergeCell ref="A136:B136"/>
    <mergeCell ref="C136:E136"/>
    <mergeCell ref="F136:G136"/>
    <mergeCell ref="A137:B137"/>
    <mergeCell ref="C137:E137"/>
    <mergeCell ref="F137:G137"/>
    <mergeCell ref="A134:B134"/>
    <mergeCell ref="C134:E134"/>
    <mergeCell ref="F134:G134"/>
    <mergeCell ref="A135:B135"/>
    <mergeCell ref="C135:E135"/>
    <mergeCell ref="F135:G135"/>
    <mergeCell ref="A132:B132"/>
    <mergeCell ref="C132:E132"/>
    <mergeCell ref="F132:G132"/>
    <mergeCell ref="A133:B133"/>
    <mergeCell ref="C133:E133"/>
    <mergeCell ref="F133:G133"/>
    <mergeCell ref="A130:B130"/>
    <mergeCell ref="C130:E130"/>
    <mergeCell ref="F130:G130"/>
    <mergeCell ref="A131:B131"/>
    <mergeCell ref="C131:E131"/>
    <mergeCell ref="F131:G131"/>
    <mergeCell ref="A128:B128"/>
    <mergeCell ref="C128:E128"/>
    <mergeCell ref="F128:G128"/>
    <mergeCell ref="A129:B129"/>
    <mergeCell ref="C129:E129"/>
    <mergeCell ref="F129:G129"/>
    <mergeCell ref="A126:B126"/>
    <mergeCell ref="C126:E126"/>
    <mergeCell ref="F126:G126"/>
    <mergeCell ref="A127:B127"/>
    <mergeCell ref="C127:E127"/>
    <mergeCell ref="F127:G127"/>
    <mergeCell ref="A124:B124"/>
    <mergeCell ref="C124:E124"/>
    <mergeCell ref="F124:G124"/>
    <mergeCell ref="A125:B125"/>
    <mergeCell ref="C125:E125"/>
    <mergeCell ref="F125:G125"/>
    <mergeCell ref="A122:B122"/>
    <mergeCell ref="C122:E122"/>
    <mergeCell ref="F122:G122"/>
    <mergeCell ref="A123:B123"/>
    <mergeCell ref="C123:E123"/>
    <mergeCell ref="F123:G123"/>
    <mergeCell ref="A120:B120"/>
    <mergeCell ref="C120:E120"/>
    <mergeCell ref="F120:G120"/>
    <mergeCell ref="A121:B121"/>
    <mergeCell ref="C121:E121"/>
    <mergeCell ref="F121:G121"/>
    <mergeCell ref="A118:B118"/>
    <mergeCell ref="C118:E118"/>
    <mergeCell ref="F118:G118"/>
    <mergeCell ref="A119:B119"/>
    <mergeCell ref="C119:E119"/>
    <mergeCell ref="F119:G119"/>
    <mergeCell ref="A116:B116"/>
    <mergeCell ref="C116:E116"/>
    <mergeCell ref="F116:G116"/>
    <mergeCell ref="A117:B117"/>
    <mergeCell ref="C117:E117"/>
    <mergeCell ref="F117:G117"/>
    <mergeCell ref="A114:B114"/>
    <mergeCell ref="C114:E114"/>
    <mergeCell ref="F114:G114"/>
    <mergeCell ref="A115:B115"/>
    <mergeCell ref="C115:E115"/>
    <mergeCell ref="F115:G115"/>
    <mergeCell ref="A112:B112"/>
    <mergeCell ref="C112:E112"/>
    <mergeCell ref="F112:G112"/>
    <mergeCell ref="A113:B113"/>
    <mergeCell ref="C113:E113"/>
    <mergeCell ref="F113:G113"/>
    <mergeCell ref="A110:B110"/>
    <mergeCell ref="C110:E110"/>
    <mergeCell ref="F110:G110"/>
    <mergeCell ref="A111:B111"/>
    <mergeCell ref="C111:E111"/>
    <mergeCell ref="F111:G111"/>
    <mergeCell ref="A108:B108"/>
    <mergeCell ref="C108:E108"/>
    <mergeCell ref="F108:G108"/>
    <mergeCell ref="A109:B109"/>
    <mergeCell ref="C109:E109"/>
    <mergeCell ref="F109:G109"/>
    <mergeCell ref="A106:B106"/>
    <mergeCell ref="C106:E106"/>
    <mergeCell ref="F106:G106"/>
    <mergeCell ref="A107:B107"/>
    <mergeCell ref="C107:E107"/>
    <mergeCell ref="F107:G107"/>
    <mergeCell ref="A104:B104"/>
    <mergeCell ref="C104:E104"/>
    <mergeCell ref="F104:G104"/>
    <mergeCell ref="A105:B105"/>
    <mergeCell ref="C105:E105"/>
    <mergeCell ref="F105:G105"/>
    <mergeCell ref="A102:B102"/>
    <mergeCell ref="C102:E102"/>
    <mergeCell ref="F102:G102"/>
    <mergeCell ref="A103:B103"/>
    <mergeCell ref="C103:E103"/>
    <mergeCell ref="F103:G103"/>
    <mergeCell ref="A100:B100"/>
    <mergeCell ref="C100:E100"/>
    <mergeCell ref="F100:G100"/>
    <mergeCell ref="A101:B101"/>
    <mergeCell ref="C101:E101"/>
    <mergeCell ref="F101:G101"/>
    <mergeCell ref="A98:B98"/>
    <mergeCell ref="C98:E98"/>
    <mergeCell ref="F98:G98"/>
    <mergeCell ref="A99:B99"/>
    <mergeCell ref="C99:E99"/>
    <mergeCell ref="F99:G99"/>
    <mergeCell ref="A96:B96"/>
    <mergeCell ref="C96:E96"/>
    <mergeCell ref="F96:G96"/>
    <mergeCell ref="A97:B97"/>
    <mergeCell ref="C97:E97"/>
    <mergeCell ref="F97:G97"/>
    <mergeCell ref="A94:B94"/>
    <mergeCell ref="C94:E94"/>
    <mergeCell ref="F94:G94"/>
    <mergeCell ref="A95:B95"/>
    <mergeCell ref="C95:E95"/>
    <mergeCell ref="F95:G95"/>
    <mergeCell ref="A92:B92"/>
    <mergeCell ref="C92:E92"/>
    <mergeCell ref="F92:G92"/>
    <mergeCell ref="A93:B93"/>
    <mergeCell ref="C93:E93"/>
    <mergeCell ref="F93:G93"/>
    <mergeCell ref="A90:B90"/>
    <mergeCell ref="C90:E90"/>
    <mergeCell ref="F90:G90"/>
    <mergeCell ref="A91:B91"/>
    <mergeCell ref="C91:E91"/>
    <mergeCell ref="F91:G91"/>
    <mergeCell ref="A88:B88"/>
    <mergeCell ref="C88:E88"/>
    <mergeCell ref="F88:G88"/>
    <mergeCell ref="A89:B89"/>
    <mergeCell ref="C89:E89"/>
    <mergeCell ref="F89:G89"/>
    <mergeCell ref="A86:B86"/>
    <mergeCell ref="C86:E86"/>
    <mergeCell ref="F86:G86"/>
    <mergeCell ref="A87:B87"/>
    <mergeCell ref="C87:E87"/>
    <mergeCell ref="F87:G87"/>
    <mergeCell ref="A84:B84"/>
    <mergeCell ref="C84:E84"/>
    <mergeCell ref="F84:G84"/>
    <mergeCell ref="A85:B85"/>
    <mergeCell ref="C85:E85"/>
    <mergeCell ref="F85:G85"/>
    <mergeCell ref="A82:B82"/>
    <mergeCell ref="C82:E82"/>
    <mergeCell ref="F82:G82"/>
    <mergeCell ref="A83:B83"/>
    <mergeCell ref="C83:E83"/>
    <mergeCell ref="F83:G83"/>
    <mergeCell ref="A80:B80"/>
    <mergeCell ref="C80:E80"/>
    <mergeCell ref="F80:G80"/>
    <mergeCell ref="A81:B81"/>
    <mergeCell ref="C81:E81"/>
    <mergeCell ref="F81:G81"/>
    <mergeCell ref="A78:B78"/>
    <mergeCell ref="C78:E78"/>
    <mergeCell ref="F78:G78"/>
    <mergeCell ref="A79:B79"/>
    <mergeCell ref="C79:E79"/>
    <mergeCell ref="F79:G79"/>
    <mergeCell ref="A76:B76"/>
    <mergeCell ref="C76:E76"/>
    <mergeCell ref="F76:G76"/>
    <mergeCell ref="A77:B77"/>
    <mergeCell ref="C77:E77"/>
    <mergeCell ref="F77:G77"/>
    <mergeCell ref="A74:B74"/>
    <mergeCell ref="C74:E74"/>
    <mergeCell ref="F74:G74"/>
    <mergeCell ref="A75:B75"/>
    <mergeCell ref="C75:E75"/>
    <mergeCell ref="F75:G75"/>
    <mergeCell ref="A72:B72"/>
    <mergeCell ref="C72:E72"/>
    <mergeCell ref="F72:G72"/>
    <mergeCell ref="A73:B73"/>
    <mergeCell ref="C73:E73"/>
    <mergeCell ref="F73:G73"/>
    <mergeCell ref="A70:B70"/>
    <mergeCell ref="C70:E70"/>
    <mergeCell ref="F70:G70"/>
    <mergeCell ref="A71:B71"/>
    <mergeCell ref="C71:E71"/>
    <mergeCell ref="F71:G71"/>
    <mergeCell ref="A68:B68"/>
    <mergeCell ref="C68:E68"/>
    <mergeCell ref="F68:G68"/>
    <mergeCell ref="A69:B69"/>
    <mergeCell ref="C69:E69"/>
    <mergeCell ref="F69:G69"/>
    <mergeCell ref="A66:B66"/>
    <mergeCell ref="C66:E66"/>
    <mergeCell ref="F66:G66"/>
    <mergeCell ref="A67:B67"/>
    <mergeCell ref="C67:E67"/>
    <mergeCell ref="F67:G67"/>
    <mergeCell ref="A64:B64"/>
    <mergeCell ref="C64:E64"/>
    <mergeCell ref="F64:G64"/>
    <mergeCell ref="A65:B65"/>
    <mergeCell ref="C65:E65"/>
    <mergeCell ref="F65:G65"/>
    <mergeCell ref="A62:B62"/>
    <mergeCell ref="C62:E62"/>
    <mergeCell ref="F62:G62"/>
    <mergeCell ref="A63:B63"/>
    <mergeCell ref="C63:E63"/>
    <mergeCell ref="F63:G63"/>
    <mergeCell ref="A60:B60"/>
    <mergeCell ref="C60:E60"/>
    <mergeCell ref="F60:G60"/>
    <mergeCell ref="A61:B61"/>
    <mergeCell ref="C61:E61"/>
    <mergeCell ref="F61:G61"/>
    <mergeCell ref="A58:B58"/>
    <mergeCell ref="C58:E58"/>
    <mergeCell ref="F58:G58"/>
    <mergeCell ref="A59:B59"/>
    <mergeCell ref="C59:E59"/>
    <mergeCell ref="F59:G59"/>
    <mergeCell ref="A56:B56"/>
    <mergeCell ref="C56:E56"/>
    <mergeCell ref="F56:G56"/>
    <mergeCell ref="A57:B57"/>
    <mergeCell ref="C57:E57"/>
    <mergeCell ref="F57:G57"/>
    <mergeCell ref="A54:B54"/>
    <mergeCell ref="C54:E54"/>
    <mergeCell ref="F54:G54"/>
    <mergeCell ref="A55:B55"/>
    <mergeCell ref="C55:E55"/>
    <mergeCell ref="F55:G55"/>
    <mergeCell ref="A52:B52"/>
    <mergeCell ref="C52:E52"/>
    <mergeCell ref="F52:G52"/>
    <mergeCell ref="A53:B53"/>
    <mergeCell ref="C53:E53"/>
    <mergeCell ref="F53:G53"/>
    <mergeCell ref="A50:B50"/>
    <mergeCell ref="C50:E50"/>
    <mergeCell ref="F50:G50"/>
    <mergeCell ref="A51:B51"/>
    <mergeCell ref="C51:E51"/>
    <mergeCell ref="F51:G51"/>
    <mergeCell ref="A48:B48"/>
    <mergeCell ref="C48:E48"/>
    <mergeCell ref="F48:G48"/>
    <mergeCell ref="A49:B49"/>
    <mergeCell ref="C49:E49"/>
    <mergeCell ref="F49:G49"/>
    <mergeCell ref="A46:B46"/>
    <mergeCell ref="C46:E46"/>
    <mergeCell ref="F46:G46"/>
    <mergeCell ref="A47:B47"/>
    <mergeCell ref="C47:E47"/>
    <mergeCell ref="F47:G47"/>
    <mergeCell ref="A44:B44"/>
    <mergeCell ref="C44:E44"/>
    <mergeCell ref="F44:G44"/>
    <mergeCell ref="A45:B45"/>
    <mergeCell ref="C45:E45"/>
    <mergeCell ref="F45:G45"/>
    <mergeCell ref="A42:B42"/>
    <mergeCell ref="C42:E42"/>
    <mergeCell ref="F42:G42"/>
    <mergeCell ref="A43:B43"/>
    <mergeCell ref="C43:E43"/>
    <mergeCell ref="F43:G43"/>
    <mergeCell ref="A40:B40"/>
    <mergeCell ref="C40:E40"/>
    <mergeCell ref="F40:G40"/>
    <mergeCell ref="A41:B41"/>
    <mergeCell ref="C41:E41"/>
    <mergeCell ref="F41:G41"/>
    <mergeCell ref="A38:B38"/>
    <mergeCell ref="C38:E38"/>
    <mergeCell ref="F38:G38"/>
    <mergeCell ref="A39:B39"/>
    <mergeCell ref="C39:E39"/>
    <mergeCell ref="F39:G39"/>
    <mergeCell ref="A36:B36"/>
    <mergeCell ref="C36:E36"/>
    <mergeCell ref="F36:G36"/>
    <mergeCell ref="A37:B37"/>
    <mergeCell ref="C37:E37"/>
    <mergeCell ref="F37:G37"/>
    <mergeCell ref="A34:B34"/>
    <mergeCell ref="C34:E34"/>
    <mergeCell ref="F34:G34"/>
    <mergeCell ref="A35:B35"/>
    <mergeCell ref="C35:E35"/>
    <mergeCell ref="F35:G35"/>
    <mergeCell ref="A32:B32"/>
    <mergeCell ref="C32:E32"/>
    <mergeCell ref="F32:G32"/>
    <mergeCell ref="A33:B33"/>
    <mergeCell ref="C33:E33"/>
    <mergeCell ref="F33:G33"/>
    <mergeCell ref="A30:B30"/>
    <mergeCell ref="C30:E30"/>
    <mergeCell ref="F30:G30"/>
    <mergeCell ref="A31:B31"/>
    <mergeCell ref="C31:E31"/>
    <mergeCell ref="F31:G31"/>
    <mergeCell ref="A28:B28"/>
    <mergeCell ref="C28:E28"/>
    <mergeCell ref="F28:G28"/>
    <mergeCell ref="A29:B29"/>
    <mergeCell ref="C29:E29"/>
    <mergeCell ref="F29:G29"/>
    <mergeCell ref="A26:B26"/>
    <mergeCell ref="C26:E26"/>
    <mergeCell ref="F26:G26"/>
    <mergeCell ref="A27:B27"/>
    <mergeCell ref="C27:E27"/>
    <mergeCell ref="F27:G27"/>
    <mergeCell ref="A24:B24"/>
    <mergeCell ref="C24:E24"/>
    <mergeCell ref="F24:G24"/>
    <mergeCell ref="A25:B25"/>
    <mergeCell ref="C25:E25"/>
    <mergeCell ref="F25:G25"/>
    <mergeCell ref="A22:B22"/>
    <mergeCell ref="C22:E22"/>
    <mergeCell ref="F22:G22"/>
    <mergeCell ref="A23:B23"/>
    <mergeCell ref="C23:E23"/>
    <mergeCell ref="F23:G23"/>
    <mergeCell ref="A20:B20"/>
    <mergeCell ref="C20:E20"/>
    <mergeCell ref="F20:G20"/>
    <mergeCell ref="A21:B21"/>
    <mergeCell ref="C21:E21"/>
    <mergeCell ref="F21:G21"/>
    <mergeCell ref="A18:B18"/>
    <mergeCell ref="C18:E18"/>
    <mergeCell ref="F18:G18"/>
    <mergeCell ref="A19:B19"/>
    <mergeCell ref="C19:E19"/>
    <mergeCell ref="F19:G19"/>
    <mergeCell ref="A16:B16"/>
    <mergeCell ref="C16:E16"/>
    <mergeCell ref="F16:G16"/>
    <mergeCell ref="A17:B17"/>
    <mergeCell ref="C17:E17"/>
    <mergeCell ref="F17:G17"/>
    <mergeCell ref="A14:B14"/>
    <mergeCell ref="C14:E14"/>
    <mergeCell ref="F14:G14"/>
    <mergeCell ref="A15:B15"/>
    <mergeCell ref="C15:E15"/>
    <mergeCell ref="F15:G15"/>
    <mergeCell ref="A12:B12"/>
    <mergeCell ref="C12:E12"/>
    <mergeCell ref="F12:G12"/>
    <mergeCell ref="A13:B13"/>
    <mergeCell ref="C13:E13"/>
    <mergeCell ref="F13:G13"/>
    <mergeCell ref="A7:J7"/>
    <mergeCell ref="H8:J8"/>
    <mergeCell ref="A10:B10"/>
    <mergeCell ref="C10:E10"/>
    <mergeCell ref="F10:G10"/>
    <mergeCell ref="A11:B11"/>
    <mergeCell ref="C11:E11"/>
    <mergeCell ref="F11:G11"/>
    <mergeCell ref="C8:E9"/>
    <mergeCell ref="F8:G9"/>
    <mergeCell ref="A1:J1"/>
    <mergeCell ref="B2:J2"/>
    <mergeCell ref="A3:I3"/>
    <mergeCell ref="C4:I4"/>
    <mergeCell ref="C5:I5"/>
    <mergeCell ref="C6:I6"/>
  </mergeCells>
  <printOptions/>
  <pageMargins left="0.75" right="0.75" top="1" bottom="1" header="0.5" footer="0.5"/>
  <pageSetup fitToHeight="1" fitToWidth="1"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J187"/>
  <sheetViews>
    <sheetView workbookViewId="0" topLeftCell="A6">
      <selection activeCell="F196" sqref="F196"/>
    </sheetView>
  </sheetViews>
  <sheetFormatPr defaultColWidth="9.140625" defaultRowHeight="12.75"/>
  <cols>
    <col min="1" max="1" width="34.28125" style="38" customWidth="1"/>
    <col min="2" max="2" width="45.140625" style="38" customWidth="1"/>
    <col min="3" max="3" width="26.57421875" style="38" customWidth="1"/>
    <col min="4" max="5" width="23.57421875" style="38" customWidth="1"/>
    <col min="6" max="6" width="11.28125" style="39" customWidth="1"/>
    <col min="7" max="7" width="25.140625" style="38" customWidth="1"/>
    <col min="8" max="8" width="15.57421875" style="39" customWidth="1"/>
    <col min="9" max="9" width="13.421875" style="39" customWidth="1"/>
    <col min="10" max="10" width="18.8515625" style="38" customWidth="1"/>
    <col min="11" max="11" width="9.140625" style="39" customWidth="1"/>
    <col min="12" max="12" width="9.140625" style="39" bestFit="1" customWidth="1"/>
    <col min="13" max="16384" width="9.140625" style="39" customWidth="1"/>
  </cols>
  <sheetData>
    <row r="1" ht="12" customHeight="1">
      <c r="J1" s="46"/>
    </row>
    <row r="2" spans="1:10" ht="28.5" customHeight="1">
      <c r="A2" s="246" t="s">
        <v>945</v>
      </c>
      <c r="B2" s="256"/>
      <c r="C2" s="256"/>
      <c r="D2" s="256"/>
      <c r="E2" s="256"/>
      <c r="F2" s="257"/>
      <c r="G2" s="256"/>
      <c r="H2" s="257"/>
      <c r="I2" s="257"/>
      <c r="J2" s="256"/>
    </row>
    <row r="3" spans="1:8" ht="17.25" customHeight="1">
      <c r="A3" s="369" t="s">
        <v>33</v>
      </c>
      <c r="B3" s="370"/>
      <c r="C3" s="370"/>
      <c r="D3" s="370"/>
      <c r="E3" s="370"/>
      <c r="F3" s="371"/>
      <c r="G3" s="370"/>
      <c r="H3" s="371"/>
    </row>
    <row r="4" spans="1:10" ht="44.25" customHeight="1">
      <c r="A4" s="40" t="s">
        <v>946</v>
      </c>
      <c r="B4" s="40" t="s">
        <v>947</v>
      </c>
      <c r="C4" s="40" t="s">
        <v>830</v>
      </c>
      <c r="D4" s="40" t="s">
        <v>948</v>
      </c>
      <c r="E4" s="40" t="s">
        <v>832</v>
      </c>
      <c r="F4" s="41" t="s">
        <v>833</v>
      </c>
      <c r="G4" s="40" t="s">
        <v>834</v>
      </c>
      <c r="H4" s="41" t="s">
        <v>835</v>
      </c>
      <c r="I4" s="41" t="s">
        <v>836</v>
      </c>
      <c r="J4" s="40" t="s">
        <v>828</v>
      </c>
    </row>
    <row r="5" spans="1:10" ht="14.25" customHeight="1">
      <c r="A5" s="40">
        <v>1</v>
      </c>
      <c r="B5" s="40">
        <v>2</v>
      </c>
      <c r="C5" s="40">
        <v>3</v>
      </c>
      <c r="D5" s="40">
        <v>4</v>
      </c>
      <c r="E5" s="40">
        <v>5</v>
      </c>
      <c r="F5" s="41">
        <v>6</v>
      </c>
      <c r="G5" s="40">
        <v>7</v>
      </c>
      <c r="H5" s="41">
        <v>8</v>
      </c>
      <c r="I5" s="41">
        <v>9</v>
      </c>
      <c r="J5" s="40">
        <v>10</v>
      </c>
    </row>
    <row r="6" spans="1:10" ht="14.25" customHeight="1">
      <c r="A6" s="112" t="s">
        <v>101</v>
      </c>
      <c r="B6" s="113" t="s">
        <v>77</v>
      </c>
      <c r="C6" s="113" t="s">
        <v>77</v>
      </c>
      <c r="D6" s="113" t="s">
        <v>77</v>
      </c>
      <c r="E6" s="113" t="s">
        <v>77</v>
      </c>
      <c r="F6" s="114" t="s">
        <v>77</v>
      </c>
      <c r="G6" s="113" t="s">
        <v>77</v>
      </c>
      <c r="H6" s="114" t="s">
        <v>77</v>
      </c>
      <c r="I6" s="114" t="s">
        <v>77</v>
      </c>
      <c r="J6" s="113" t="s">
        <v>77</v>
      </c>
    </row>
    <row r="7" spans="1:10" ht="14.25" customHeight="1">
      <c r="A7" s="373" t="s">
        <v>949</v>
      </c>
      <c r="B7" s="373" t="s">
        <v>950</v>
      </c>
      <c r="C7" s="113" t="s">
        <v>837</v>
      </c>
      <c r="D7" s="113" t="s">
        <v>838</v>
      </c>
      <c r="E7" s="113" t="s">
        <v>951</v>
      </c>
      <c r="F7" s="114" t="s">
        <v>840</v>
      </c>
      <c r="G7" s="113" t="s">
        <v>882</v>
      </c>
      <c r="H7" s="114" t="s">
        <v>952</v>
      </c>
      <c r="I7" s="114" t="s">
        <v>843</v>
      </c>
      <c r="J7" s="113" t="s">
        <v>953</v>
      </c>
    </row>
    <row r="8" spans="1:10" ht="14.25" customHeight="1">
      <c r="A8" s="374"/>
      <c r="B8" s="374"/>
      <c r="C8" s="113" t="s">
        <v>837</v>
      </c>
      <c r="D8" s="113" t="s">
        <v>838</v>
      </c>
      <c r="E8" s="113" t="s">
        <v>954</v>
      </c>
      <c r="F8" s="114" t="s">
        <v>840</v>
      </c>
      <c r="G8" s="113" t="s">
        <v>882</v>
      </c>
      <c r="H8" s="114" t="s">
        <v>952</v>
      </c>
      <c r="I8" s="114" t="s">
        <v>843</v>
      </c>
      <c r="J8" s="113" t="s">
        <v>953</v>
      </c>
    </row>
    <row r="9" spans="1:10" ht="14.25" customHeight="1">
      <c r="A9" s="374"/>
      <c r="B9" s="374"/>
      <c r="C9" s="113" t="s">
        <v>837</v>
      </c>
      <c r="D9" s="113" t="s">
        <v>886</v>
      </c>
      <c r="E9" s="113" t="s">
        <v>955</v>
      </c>
      <c r="F9" s="114" t="s">
        <v>840</v>
      </c>
      <c r="G9" s="113" t="s">
        <v>841</v>
      </c>
      <c r="H9" s="114" t="s">
        <v>842</v>
      </c>
      <c r="I9" s="114" t="s">
        <v>843</v>
      </c>
      <c r="J9" s="113" t="s">
        <v>953</v>
      </c>
    </row>
    <row r="10" spans="1:10" ht="14.25" customHeight="1">
      <c r="A10" s="374"/>
      <c r="B10" s="374"/>
      <c r="C10" s="113" t="s">
        <v>837</v>
      </c>
      <c r="D10" s="113" t="s">
        <v>858</v>
      </c>
      <c r="E10" s="113" t="s">
        <v>956</v>
      </c>
      <c r="F10" s="114" t="s">
        <v>840</v>
      </c>
      <c r="G10" s="113" t="s">
        <v>957</v>
      </c>
      <c r="H10" s="114" t="s">
        <v>958</v>
      </c>
      <c r="I10" s="114" t="s">
        <v>843</v>
      </c>
      <c r="J10" s="113" t="s">
        <v>953</v>
      </c>
    </row>
    <row r="11" spans="1:10" ht="14.25" customHeight="1">
      <c r="A11" s="374"/>
      <c r="B11" s="374"/>
      <c r="C11" s="113" t="s">
        <v>847</v>
      </c>
      <c r="D11" s="113" t="s">
        <v>880</v>
      </c>
      <c r="E11" s="113" t="s">
        <v>959</v>
      </c>
      <c r="F11" s="114" t="s">
        <v>840</v>
      </c>
      <c r="G11" s="113" t="s">
        <v>882</v>
      </c>
      <c r="H11" s="114" t="s">
        <v>952</v>
      </c>
      <c r="I11" s="114" t="s">
        <v>843</v>
      </c>
      <c r="J11" s="113" t="s">
        <v>953</v>
      </c>
    </row>
    <row r="12" spans="1:10" ht="14.25" customHeight="1">
      <c r="A12" s="374"/>
      <c r="B12" s="374"/>
      <c r="C12" s="113" t="s">
        <v>837</v>
      </c>
      <c r="D12" s="113" t="s">
        <v>886</v>
      </c>
      <c r="E12" s="113" t="s">
        <v>960</v>
      </c>
      <c r="F12" s="114" t="s">
        <v>850</v>
      </c>
      <c r="G12" s="113" t="s">
        <v>961</v>
      </c>
      <c r="H12" s="114" t="s">
        <v>842</v>
      </c>
      <c r="I12" s="114" t="s">
        <v>843</v>
      </c>
      <c r="J12" s="113" t="s">
        <v>953</v>
      </c>
    </row>
    <row r="13" spans="1:10" ht="14.25" customHeight="1">
      <c r="A13" s="374"/>
      <c r="B13" s="374"/>
      <c r="C13" s="113" t="s">
        <v>837</v>
      </c>
      <c r="D13" s="113" t="s">
        <v>900</v>
      </c>
      <c r="E13" s="113" t="s">
        <v>962</v>
      </c>
      <c r="F13" s="114" t="s">
        <v>840</v>
      </c>
      <c r="G13" s="113" t="s">
        <v>963</v>
      </c>
      <c r="H13" s="114" t="s">
        <v>903</v>
      </c>
      <c r="I13" s="114" t="s">
        <v>843</v>
      </c>
      <c r="J13" s="113" t="s">
        <v>953</v>
      </c>
    </row>
    <row r="14" spans="1:10" ht="14.25" customHeight="1">
      <c r="A14" s="374"/>
      <c r="B14" s="374"/>
      <c r="C14" s="113" t="s">
        <v>853</v>
      </c>
      <c r="D14" s="113" t="s">
        <v>854</v>
      </c>
      <c r="E14" s="113" t="s">
        <v>964</v>
      </c>
      <c r="F14" s="114" t="s">
        <v>850</v>
      </c>
      <c r="G14" s="113" t="s">
        <v>869</v>
      </c>
      <c r="H14" s="114" t="s">
        <v>842</v>
      </c>
      <c r="I14" s="114" t="s">
        <v>843</v>
      </c>
      <c r="J14" s="113" t="s">
        <v>953</v>
      </c>
    </row>
    <row r="15" spans="1:10" ht="14.25" customHeight="1">
      <c r="A15" s="374"/>
      <c r="B15" s="374"/>
      <c r="C15" s="113" t="s">
        <v>837</v>
      </c>
      <c r="D15" s="113" t="s">
        <v>858</v>
      </c>
      <c r="E15" s="113" t="s">
        <v>965</v>
      </c>
      <c r="F15" s="114" t="s">
        <v>840</v>
      </c>
      <c r="G15" s="113" t="s">
        <v>966</v>
      </c>
      <c r="H15" s="114" t="s">
        <v>861</v>
      </c>
      <c r="I15" s="114" t="s">
        <v>843</v>
      </c>
      <c r="J15" s="113" t="s">
        <v>953</v>
      </c>
    </row>
    <row r="16" spans="1:10" ht="14.25" customHeight="1">
      <c r="A16" s="374"/>
      <c r="B16" s="374"/>
      <c r="C16" s="113" t="s">
        <v>837</v>
      </c>
      <c r="D16" s="113" t="s">
        <v>886</v>
      </c>
      <c r="E16" s="113" t="s">
        <v>967</v>
      </c>
      <c r="F16" s="114" t="s">
        <v>850</v>
      </c>
      <c r="G16" s="113" t="s">
        <v>961</v>
      </c>
      <c r="H16" s="114" t="s">
        <v>842</v>
      </c>
      <c r="I16" s="114" t="s">
        <v>843</v>
      </c>
      <c r="J16" s="113" t="s">
        <v>953</v>
      </c>
    </row>
    <row r="17" spans="1:10" ht="14.25" customHeight="1">
      <c r="A17" s="374"/>
      <c r="B17" s="374"/>
      <c r="C17" s="113" t="s">
        <v>837</v>
      </c>
      <c r="D17" s="113" t="s">
        <v>900</v>
      </c>
      <c r="E17" s="113" t="s">
        <v>968</v>
      </c>
      <c r="F17" s="114" t="s">
        <v>840</v>
      </c>
      <c r="G17" s="113" t="s">
        <v>969</v>
      </c>
      <c r="H17" s="114" t="s">
        <v>903</v>
      </c>
      <c r="I17" s="114" t="s">
        <v>843</v>
      </c>
      <c r="J17" s="113" t="s">
        <v>953</v>
      </c>
    </row>
    <row r="18" spans="1:10" ht="14.25" customHeight="1">
      <c r="A18" s="374"/>
      <c r="B18" s="374"/>
      <c r="C18" s="113" t="s">
        <v>847</v>
      </c>
      <c r="D18" s="113" t="s">
        <v>848</v>
      </c>
      <c r="E18" s="113" t="s">
        <v>970</v>
      </c>
      <c r="F18" s="114" t="s">
        <v>840</v>
      </c>
      <c r="G18" s="113" t="s">
        <v>882</v>
      </c>
      <c r="H18" s="114" t="s">
        <v>952</v>
      </c>
      <c r="I18" s="114" t="s">
        <v>843</v>
      </c>
      <c r="J18" s="113" t="s">
        <v>953</v>
      </c>
    </row>
    <row r="19" spans="1:10" ht="14.25" customHeight="1">
      <c r="A19" s="374"/>
      <c r="B19" s="374"/>
      <c r="C19" s="113" t="s">
        <v>837</v>
      </c>
      <c r="D19" s="113" t="s">
        <v>858</v>
      </c>
      <c r="E19" s="113" t="s">
        <v>971</v>
      </c>
      <c r="F19" s="114" t="s">
        <v>840</v>
      </c>
      <c r="G19" s="113" t="s">
        <v>972</v>
      </c>
      <c r="H19" s="114" t="s">
        <v>861</v>
      </c>
      <c r="I19" s="114" t="s">
        <v>843</v>
      </c>
      <c r="J19" s="113" t="s">
        <v>953</v>
      </c>
    </row>
    <row r="20" spans="1:10" ht="14.25" customHeight="1">
      <c r="A20" s="374"/>
      <c r="B20" s="374"/>
      <c r="C20" s="113" t="s">
        <v>837</v>
      </c>
      <c r="D20" s="113" t="s">
        <v>886</v>
      </c>
      <c r="E20" s="113" t="s">
        <v>973</v>
      </c>
      <c r="F20" s="114" t="s">
        <v>850</v>
      </c>
      <c r="G20" s="113" t="s">
        <v>856</v>
      </c>
      <c r="H20" s="114" t="s">
        <v>842</v>
      </c>
      <c r="I20" s="114" t="s">
        <v>843</v>
      </c>
      <c r="J20" s="113" t="s">
        <v>953</v>
      </c>
    </row>
    <row r="21" spans="1:10" ht="14.25" customHeight="1">
      <c r="A21" s="375"/>
      <c r="B21" s="375"/>
      <c r="C21" s="113" t="s">
        <v>837</v>
      </c>
      <c r="D21" s="113" t="s">
        <v>858</v>
      </c>
      <c r="E21" s="113" t="s">
        <v>974</v>
      </c>
      <c r="F21" s="114" t="s">
        <v>840</v>
      </c>
      <c r="G21" s="113" t="s">
        <v>975</v>
      </c>
      <c r="H21" s="114" t="s">
        <v>861</v>
      </c>
      <c r="I21" s="114" t="s">
        <v>843</v>
      </c>
      <c r="J21" s="113" t="s">
        <v>953</v>
      </c>
    </row>
    <row r="22" spans="1:10" ht="14.25" customHeight="1">
      <c r="A22" s="373" t="s">
        <v>976</v>
      </c>
      <c r="B22" s="373" t="s">
        <v>977</v>
      </c>
      <c r="C22" s="113" t="s">
        <v>837</v>
      </c>
      <c r="D22" s="113" t="s">
        <v>858</v>
      </c>
      <c r="E22" s="113" t="s">
        <v>978</v>
      </c>
      <c r="F22" s="114" t="s">
        <v>840</v>
      </c>
      <c r="G22" s="113" t="s">
        <v>979</v>
      </c>
      <c r="H22" s="114" t="s">
        <v>842</v>
      </c>
      <c r="I22" s="114" t="s">
        <v>843</v>
      </c>
      <c r="J22" s="113" t="s">
        <v>980</v>
      </c>
    </row>
    <row r="23" spans="1:10" ht="14.25" customHeight="1">
      <c r="A23" s="374"/>
      <c r="B23" s="374"/>
      <c r="C23" s="113" t="s">
        <v>853</v>
      </c>
      <c r="D23" s="113" t="s">
        <v>854</v>
      </c>
      <c r="E23" s="113" t="s">
        <v>981</v>
      </c>
      <c r="F23" s="114" t="s">
        <v>850</v>
      </c>
      <c r="G23" s="113" t="s">
        <v>869</v>
      </c>
      <c r="H23" s="114" t="s">
        <v>842</v>
      </c>
      <c r="I23" s="114" t="s">
        <v>843</v>
      </c>
      <c r="J23" s="113" t="s">
        <v>980</v>
      </c>
    </row>
    <row r="24" spans="1:10" ht="14.25" customHeight="1">
      <c r="A24" s="374"/>
      <c r="B24" s="374"/>
      <c r="C24" s="113" t="s">
        <v>837</v>
      </c>
      <c r="D24" s="113" t="s">
        <v>858</v>
      </c>
      <c r="E24" s="113" t="s">
        <v>982</v>
      </c>
      <c r="F24" s="114" t="s">
        <v>840</v>
      </c>
      <c r="G24" s="113" t="s">
        <v>983</v>
      </c>
      <c r="H24" s="114" t="s">
        <v>903</v>
      </c>
      <c r="I24" s="114" t="s">
        <v>843</v>
      </c>
      <c r="J24" s="113" t="s">
        <v>980</v>
      </c>
    </row>
    <row r="25" spans="1:10" ht="14.25" customHeight="1">
      <c r="A25" s="374"/>
      <c r="B25" s="374"/>
      <c r="C25" s="113" t="s">
        <v>837</v>
      </c>
      <c r="D25" s="113" t="s">
        <v>838</v>
      </c>
      <c r="E25" s="113" t="s">
        <v>984</v>
      </c>
      <c r="F25" s="114" t="s">
        <v>840</v>
      </c>
      <c r="G25" s="113" t="s">
        <v>841</v>
      </c>
      <c r="H25" s="114" t="s">
        <v>842</v>
      </c>
      <c r="I25" s="114" t="s">
        <v>843</v>
      </c>
      <c r="J25" s="113" t="s">
        <v>980</v>
      </c>
    </row>
    <row r="26" spans="1:10" ht="14.25" customHeight="1">
      <c r="A26" s="375"/>
      <c r="B26" s="375"/>
      <c r="C26" s="113" t="s">
        <v>847</v>
      </c>
      <c r="D26" s="113" t="s">
        <v>880</v>
      </c>
      <c r="E26" s="113" t="s">
        <v>985</v>
      </c>
      <c r="F26" s="114" t="s">
        <v>850</v>
      </c>
      <c r="G26" s="113" t="s">
        <v>869</v>
      </c>
      <c r="H26" s="114" t="s">
        <v>842</v>
      </c>
      <c r="I26" s="114" t="s">
        <v>843</v>
      </c>
      <c r="J26" s="113" t="s">
        <v>980</v>
      </c>
    </row>
    <row r="27" spans="1:10" ht="14.25" customHeight="1">
      <c r="A27" s="373" t="s">
        <v>986</v>
      </c>
      <c r="B27" s="373" t="s">
        <v>987</v>
      </c>
      <c r="C27" s="113" t="s">
        <v>837</v>
      </c>
      <c r="D27" s="113" t="s">
        <v>838</v>
      </c>
      <c r="E27" s="113" t="s">
        <v>988</v>
      </c>
      <c r="F27" s="114" t="s">
        <v>840</v>
      </c>
      <c r="G27" s="113" t="s">
        <v>841</v>
      </c>
      <c r="H27" s="114" t="s">
        <v>842</v>
      </c>
      <c r="I27" s="114" t="s">
        <v>843</v>
      </c>
      <c r="J27" s="113" t="s">
        <v>989</v>
      </c>
    </row>
    <row r="28" spans="1:10" ht="14.25" customHeight="1">
      <c r="A28" s="374"/>
      <c r="B28" s="374"/>
      <c r="C28" s="113" t="s">
        <v>847</v>
      </c>
      <c r="D28" s="113" t="s">
        <v>880</v>
      </c>
      <c r="E28" s="113" t="s">
        <v>990</v>
      </c>
      <c r="F28" s="114" t="s">
        <v>850</v>
      </c>
      <c r="G28" s="113" t="s">
        <v>869</v>
      </c>
      <c r="H28" s="114" t="s">
        <v>842</v>
      </c>
      <c r="I28" s="114" t="s">
        <v>843</v>
      </c>
      <c r="J28" s="113" t="s">
        <v>989</v>
      </c>
    </row>
    <row r="29" spans="1:10" ht="14.25" customHeight="1">
      <c r="A29" s="374"/>
      <c r="B29" s="374"/>
      <c r="C29" s="113" t="s">
        <v>853</v>
      </c>
      <c r="D29" s="113" t="s">
        <v>854</v>
      </c>
      <c r="E29" s="113" t="s">
        <v>991</v>
      </c>
      <c r="F29" s="114" t="s">
        <v>850</v>
      </c>
      <c r="G29" s="113" t="s">
        <v>856</v>
      </c>
      <c r="H29" s="114" t="s">
        <v>842</v>
      </c>
      <c r="I29" s="114" t="s">
        <v>843</v>
      </c>
      <c r="J29" s="113" t="s">
        <v>989</v>
      </c>
    </row>
    <row r="30" spans="1:10" ht="14.25" customHeight="1">
      <c r="A30" s="375"/>
      <c r="B30" s="375"/>
      <c r="C30" s="113" t="s">
        <v>837</v>
      </c>
      <c r="D30" s="113" t="s">
        <v>858</v>
      </c>
      <c r="E30" s="113" t="s">
        <v>992</v>
      </c>
      <c r="F30" s="114" t="s">
        <v>840</v>
      </c>
      <c r="G30" s="113" t="s">
        <v>841</v>
      </c>
      <c r="H30" s="114" t="s">
        <v>842</v>
      </c>
      <c r="I30" s="114" t="s">
        <v>843</v>
      </c>
      <c r="J30" s="113" t="s">
        <v>989</v>
      </c>
    </row>
    <row r="31" spans="1:10" ht="14.25" customHeight="1">
      <c r="A31" s="373" t="s">
        <v>993</v>
      </c>
      <c r="B31" s="373" t="s">
        <v>994</v>
      </c>
      <c r="C31" s="113" t="s">
        <v>847</v>
      </c>
      <c r="D31" s="113" t="s">
        <v>880</v>
      </c>
      <c r="E31" s="113" t="s">
        <v>995</v>
      </c>
      <c r="F31" s="114" t="s">
        <v>850</v>
      </c>
      <c r="G31" s="113" t="s">
        <v>869</v>
      </c>
      <c r="H31" s="114" t="s">
        <v>842</v>
      </c>
      <c r="I31" s="114" t="s">
        <v>843</v>
      </c>
      <c r="J31" s="113" t="s">
        <v>980</v>
      </c>
    </row>
    <row r="32" spans="1:10" ht="14.25" customHeight="1">
      <c r="A32" s="374"/>
      <c r="B32" s="374"/>
      <c r="C32" s="113" t="s">
        <v>837</v>
      </c>
      <c r="D32" s="113" t="s">
        <v>858</v>
      </c>
      <c r="E32" s="113" t="s">
        <v>996</v>
      </c>
      <c r="F32" s="114" t="s">
        <v>840</v>
      </c>
      <c r="G32" s="113" t="s">
        <v>997</v>
      </c>
      <c r="H32" s="114" t="s">
        <v>903</v>
      </c>
      <c r="I32" s="114" t="s">
        <v>843</v>
      </c>
      <c r="J32" s="113" t="s">
        <v>980</v>
      </c>
    </row>
    <row r="33" spans="1:10" ht="14.25" customHeight="1">
      <c r="A33" s="374"/>
      <c r="B33" s="374"/>
      <c r="C33" s="113" t="s">
        <v>837</v>
      </c>
      <c r="D33" s="113" t="s">
        <v>858</v>
      </c>
      <c r="E33" s="113" t="s">
        <v>998</v>
      </c>
      <c r="F33" s="114" t="s">
        <v>840</v>
      </c>
      <c r="G33" s="113" t="s">
        <v>999</v>
      </c>
      <c r="H33" s="114" t="s">
        <v>861</v>
      </c>
      <c r="I33" s="114" t="s">
        <v>843</v>
      </c>
      <c r="J33" s="113" t="s">
        <v>980</v>
      </c>
    </row>
    <row r="34" spans="1:10" ht="14.25" customHeight="1">
      <c r="A34" s="374"/>
      <c r="B34" s="374"/>
      <c r="C34" s="113" t="s">
        <v>837</v>
      </c>
      <c r="D34" s="113" t="s">
        <v>838</v>
      </c>
      <c r="E34" s="113" t="s">
        <v>1000</v>
      </c>
      <c r="F34" s="114" t="s">
        <v>840</v>
      </c>
      <c r="G34" s="113" t="s">
        <v>841</v>
      </c>
      <c r="H34" s="114" t="s">
        <v>842</v>
      </c>
      <c r="I34" s="114" t="s">
        <v>843</v>
      </c>
      <c r="J34" s="113" t="s">
        <v>980</v>
      </c>
    </row>
    <row r="35" spans="1:10" ht="14.25" customHeight="1">
      <c r="A35" s="374"/>
      <c r="B35" s="374"/>
      <c r="C35" s="113" t="s">
        <v>837</v>
      </c>
      <c r="D35" s="113" t="s">
        <v>858</v>
      </c>
      <c r="E35" s="113" t="s">
        <v>1001</v>
      </c>
      <c r="F35" s="114" t="s">
        <v>840</v>
      </c>
      <c r="G35" s="113" t="s">
        <v>1002</v>
      </c>
      <c r="H35" s="114" t="s">
        <v>903</v>
      </c>
      <c r="I35" s="114" t="s">
        <v>843</v>
      </c>
      <c r="J35" s="113" t="s">
        <v>980</v>
      </c>
    </row>
    <row r="36" spans="1:10" ht="14.25" customHeight="1">
      <c r="A36" s="374"/>
      <c r="B36" s="374"/>
      <c r="C36" s="113" t="s">
        <v>853</v>
      </c>
      <c r="D36" s="113" t="s">
        <v>854</v>
      </c>
      <c r="E36" s="113" t="s">
        <v>1003</v>
      </c>
      <c r="F36" s="114" t="s">
        <v>850</v>
      </c>
      <c r="G36" s="113" t="s">
        <v>869</v>
      </c>
      <c r="H36" s="114" t="s">
        <v>842</v>
      </c>
      <c r="I36" s="114" t="s">
        <v>843</v>
      </c>
      <c r="J36" s="113" t="s">
        <v>980</v>
      </c>
    </row>
    <row r="37" spans="1:10" ht="14.25" customHeight="1">
      <c r="A37" s="375"/>
      <c r="B37" s="375"/>
      <c r="C37" s="113" t="s">
        <v>837</v>
      </c>
      <c r="D37" s="113" t="s">
        <v>858</v>
      </c>
      <c r="E37" s="113" t="s">
        <v>978</v>
      </c>
      <c r="F37" s="114" t="s">
        <v>840</v>
      </c>
      <c r="G37" s="113" t="s">
        <v>277</v>
      </c>
      <c r="H37" s="114" t="s">
        <v>842</v>
      </c>
      <c r="I37" s="114" t="s">
        <v>843</v>
      </c>
      <c r="J37" s="113" t="s">
        <v>980</v>
      </c>
    </row>
    <row r="38" spans="1:10" ht="14.25" customHeight="1">
      <c r="A38" s="373" t="s">
        <v>1004</v>
      </c>
      <c r="B38" s="373" t="s">
        <v>1005</v>
      </c>
      <c r="C38" s="113" t="s">
        <v>837</v>
      </c>
      <c r="D38" s="113" t="s">
        <v>858</v>
      </c>
      <c r="E38" s="113" t="s">
        <v>1006</v>
      </c>
      <c r="F38" s="114" t="s">
        <v>840</v>
      </c>
      <c r="G38" s="113" t="s">
        <v>259</v>
      </c>
      <c r="H38" s="114" t="s">
        <v>1007</v>
      </c>
      <c r="I38" s="114" t="s">
        <v>843</v>
      </c>
      <c r="J38" s="113" t="s">
        <v>953</v>
      </c>
    </row>
    <row r="39" spans="1:10" ht="14.25" customHeight="1">
      <c r="A39" s="374"/>
      <c r="B39" s="374"/>
      <c r="C39" s="113" t="s">
        <v>847</v>
      </c>
      <c r="D39" s="113" t="s">
        <v>848</v>
      </c>
      <c r="E39" s="113" t="s">
        <v>1008</v>
      </c>
      <c r="F39" s="114" t="s">
        <v>850</v>
      </c>
      <c r="G39" s="113" t="s">
        <v>841</v>
      </c>
      <c r="H39" s="114" t="s">
        <v>958</v>
      </c>
      <c r="I39" s="114" t="s">
        <v>843</v>
      </c>
      <c r="J39" s="113" t="s">
        <v>953</v>
      </c>
    </row>
    <row r="40" spans="1:10" ht="14.25" customHeight="1">
      <c r="A40" s="374"/>
      <c r="B40" s="374"/>
      <c r="C40" s="113" t="s">
        <v>853</v>
      </c>
      <c r="D40" s="113" t="s">
        <v>854</v>
      </c>
      <c r="E40" s="113" t="s">
        <v>1009</v>
      </c>
      <c r="F40" s="114" t="s">
        <v>850</v>
      </c>
      <c r="G40" s="113" t="s">
        <v>856</v>
      </c>
      <c r="H40" s="114" t="s">
        <v>842</v>
      </c>
      <c r="I40" s="114" t="s">
        <v>843</v>
      </c>
      <c r="J40" s="113" t="s">
        <v>953</v>
      </c>
    </row>
    <row r="41" spans="1:10" ht="14.25" customHeight="1">
      <c r="A41" s="374"/>
      <c r="B41" s="374"/>
      <c r="C41" s="113" t="s">
        <v>847</v>
      </c>
      <c r="D41" s="113" t="s">
        <v>880</v>
      </c>
      <c r="E41" s="113" t="s">
        <v>1010</v>
      </c>
      <c r="F41" s="114" t="s">
        <v>850</v>
      </c>
      <c r="G41" s="113" t="s">
        <v>1011</v>
      </c>
      <c r="H41" s="114" t="s">
        <v>842</v>
      </c>
      <c r="I41" s="114" t="s">
        <v>843</v>
      </c>
      <c r="J41" s="113" t="s">
        <v>953</v>
      </c>
    </row>
    <row r="42" spans="1:10" ht="14.25" customHeight="1">
      <c r="A42" s="375"/>
      <c r="B42" s="375"/>
      <c r="C42" s="113" t="s">
        <v>837</v>
      </c>
      <c r="D42" s="113" t="s">
        <v>858</v>
      </c>
      <c r="E42" s="113" t="s">
        <v>1012</v>
      </c>
      <c r="F42" s="114" t="s">
        <v>840</v>
      </c>
      <c r="G42" s="113" t="s">
        <v>260</v>
      </c>
      <c r="H42" s="114" t="s">
        <v>1007</v>
      </c>
      <c r="I42" s="114" t="s">
        <v>843</v>
      </c>
      <c r="J42" s="113" t="s">
        <v>953</v>
      </c>
    </row>
    <row r="43" spans="1:10" ht="14.25" customHeight="1">
      <c r="A43" s="373" t="s">
        <v>1013</v>
      </c>
      <c r="B43" s="373" t="s">
        <v>1014</v>
      </c>
      <c r="C43" s="113" t="s">
        <v>847</v>
      </c>
      <c r="D43" s="113" t="s">
        <v>880</v>
      </c>
      <c r="E43" s="113" t="s">
        <v>995</v>
      </c>
      <c r="F43" s="114" t="s">
        <v>850</v>
      </c>
      <c r="G43" s="113" t="s">
        <v>869</v>
      </c>
      <c r="H43" s="114" t="s">
        <v>842</v>
      </c>
      <c r="I43" s="114" t="s">
        <v>843</v>
      </c>
      <c r="J43" s="113" t="s">
        <v>980</v>
      </c>
    </row>
    <row r="44" spans="1:10" ht="14.25" customHeight="1">
      <c r="A44" s="374"/>
      <c r="B44" s="374"/>
      <c r="C44" s="113" t="s">
        <v>837</v>
      </c>
      <c r="D44" s="113" t="s">
        <v>858</v>
      </c>
      <c r="E44" s="113" t="s">
        <v>1015</v>
      </c>
      <c r="F44" s="114" t="s">
        <v>840</v>
      </c>
      <c r="G44" s="113" t="s">
        <v>1016</v>
      </c>
      <c r="H44" s="114" t="s">
        <v>903</v>
      </c>
      <c r="I44" s="114" t="s">
        <v>843</v>
      </c>
      <c r="J44" s="113" t="s">
        <v>980</v>
      </c>
    </row>
    <row r="45" spans="1:10" ht="14.25" customHeight="1">
      <c r="A45" s="374"/>
      <c r="B45" s="374"/>
      <c r="C45" s="113" t="s">
        <v>853</v>
      </c>
      <c r="D45" s="113" t="s">
        <v>854</v>
      </c>
      <c r="E45" s="113" t="s">
        <v>1003</v>
      </c>
      <c r="F45" s="114" t="s">
        <v>850</v>
      </c>
      <c r="G45" s="113" t="s">
        <v>869</v>
      </c>
      <c r="H45" s="114" t="s">
        <v>842</v>
      </c>
      <c r="I45" s="114" t="s">
        <v>843</v>
      </c>
      <c r="J45" s="113" t="s">
        <v>980</v>
      </c>
    </row>
    <row r="46" spans="1:10" ht="14.25" customHeight="1">
      <c r="A46" s="374"/>
      <c r="B46" s="374"/>
      <c r="C46" s="113" t="s">
        <v>837</v>
      </c>
      <c r="D46" s="113" t="s">
        <v>858</v>
      </c>
      <c r="E46" s="113" t="s">
        <v>1017</v>
      </c>
      <c r="F46" s="114" t="s">
        <v>840</v>
      </c>
      <c r="G46" s="113" t="s">
        <v>1018</v>
      </c>
      <c r="H46" s="114" t="s">
        <v>861</v>
      </c>
      <c r="I46" s="114" t="s">
        <v>843</v>
      </c>
      <c r="J46" s="113" t="s">
        <v>980</v>
      </c>
    </row>
    <row r="47" spans="1:10" ht="14.25" customHeight="1">
      <c r="A47" s="374"/>
      <c r="B47" s="374"/>
      <c r="C47" s="113" t="s">
        <v>837</v>
      </c>
      <c r="D47" s="113" t="s">
        <v>858</v>
      </c>
      <c r="E47" s="113" t="s">
        <v>978</v>
      </c>
      <c r="F47" s="114" t="s">
        <v>840</v>
      </c>
      <c r="G47" s="113" t="s">
        <v>979</v>
      </c>
      <c r="H47" s="114" t="s">
        <v>842</v>
      </c>
      <c r="I47" s="114" t="s">
        <v>843</v>
      </c>
      <c r="J47" s="113" t="s">
        <v>980</v>
      </c>
    </row>
    <row r="48" spans="1:10" ht="14.25" customHeight="1">
      <c r="A48" s="374"/>
      <c r="B48" s="374"/>
      <c r="C48" s="113" t="s">
        <v>837</v>
      </c>
      <c r="D48" s="113" t="s">
        <v>858</v>
      </c>
      <c r="E48" s="113" t="s">
        <v>1019</v>
      </c>
      <c r="F48" s="114" t="s">
        <v>840</v>
      </c>
      <c r="G48" s="113" t="s">
        <v>1020</v>
      </c>
      <c r="H48" s="114" t="s">
        <v>903</v>
      </c>
      <c r="I48" s="114" t="s">
        <v>843</v>
      </c>
      <c r="J48" s="113" t="s">
        <v>980</v>
      </c>
    </row>
    <row r="49" spans="1:10" ht="14.25" customHeight="1">
      <c r="A49" s="375"/>
      <c r="B49" s="375"/>
      <c r="C49" s="113" t="s">
        <v>837</v>
      </c>
      <c r="D49" s="113" t="s">
        <v>838</v>
      </c>
      <c r="E49" s="113" t="s">
        <v>1021</v>
      </c>
      <c r="F49" s="114" t="s">
        <v>840</v>
      </c>
      <c r="G49" s="113" t="s">
        <v>841</v>
      </c>
      <c r="H49" s="114" t="s">
        <v>842</v>
      </c>
      <c r="I49" s="114" t="s">
        <v>843</v>
      </c>
      <c r="J49" s="113" t="s">
        <v>980</v>
      </c>
    </row>
    <row r="50" spans="1:10" ht="14.25" customHeight="1">
      <c r="A50" s="373" t="s">
        <v>1022</v>
      </c>
      <c r="B50" s="373" t="s">
        <v>1023</v>
      </c>
      <c r="C50" s="113" t="s">
        <v>837</v>
      </c>
      <c r="D50" s="113" t="s">
        <v>858</v>
      </c>
      <c r="E50" s="113" t="s">
        <v>1024</v>
      </c>
      <c r="F50" s="114" t="s">
        <v>840</v>
      </c>
      <c r="G50" s="113" t="s">
        <v>498</v>
      </c>
      <c r="H50" s="114" t="s">
        <v>918</v>
      </c>
      <c r="I50" s="114" t="s">
        <v>843</v>
      </c>
      <c r="J50" s="113" t="s">
        <v>953</v>
      </c>
    </row>
    <row r="51" spans="1:10" ht="14.25" customHeight="1">
      <c r="A51" s="374"/>
      <c r="B51" s="374"/>
      <c r="C51" s="113" t="s">
        <v>837</v>
      </c>
      <c r="D51" s="113" t="s">
        <v>900</v>
      </c>
      <c r="E51" s="113" t="s">
        <v>1025</v>
      </c>
      <c r="F51" s="114" t="s">
        <v>840</v>
      </c>
      <c r="G51" s="113" t="s">
        <v>1026</v>
      </c>
      <c r="H51" s="114" t="s">
        <v>903</v>
      </c>
      <c r="I51" s="114" t="s">
        <v>843</v>
      </c>
      <c r="J51" s="113" t="s">
        <v>953</v>
      </c>
    </row>
    <row r="52" spans="1:10" ht="14.25" customHeight="1">
      <c r="A52" s="374"/>
      <c r="B52" s="374"/>
      <c r="C52" s="113" t="s">
        <v>853</v>
      </c>
      <c r="D52" s="113" t="s">
        <v>854</v>
      </c>
      <c r="E52" s="113" t="s">
        <v>855</v>
      </c>
      <c r="F52" s="114" t="s">
        <v>850</v>
      </c>
      <c r="G52" s="113" t="s">
        <v>869</v>
      </c>
      <c r="H52" s="114" t="s">
        <v>842</v>
      </c>
      <c r="I52" s="114" t="s">
        <v>843</v>
      </c>
      <c r="J52" s="113" t="s">
        <v>953</v>
      </c>
    </row>
    <row r="53" spans="1:10" ht="14.25" customHeight="1">
      <c r="A53" s="374"/>
      <c r="B53" s="374"/>
      <c r="C53" s="113" t="s">
        <v>837</v>
      </c>
      <c r="D53" s="113" t="s">
        <v>838</v>
      </c>
      <c r="E53" s="113" t="s">
        <v>1027</v>
      </c>
      <c r="F53" s="114" t="s">
        <v>840</v>
      </c>
      <c r="G53" s="113" t="s">
        <v>841</v>
      </c>
      <c r="H53" s="114" t="s">
        <v>842</v>
      </c>
      <c r="I53" s="114" t="s">
        <v>843</v>
      </c>
      <c r="J53" s="113" t="s">
        <v>953</v>
      </c>
    </row>
    <row r="54" spans="1:10" ht="14.25" customHeight="1">
      <c r="A54" s="374"/>
      <c r="B54" s="374"/>
      <c r="C54" s="113" t="s">
        <v>853</v>
      </c>
      <c r="D54" s="113" t="s">
        <v>854</v>
      </c>
      <c r="E54" s="113" t="s">
        <v>889</v>
      </c>
      <c r="F54" s="114" t="s">
        <v>850</v>
      </c>
      <c r="G54" s="113" t="s">
        <v>869</v>
      </c>
      <c r="H54" s="114" t="s">
        <v>842</v>
      </c>
      <c r="I54" s="114" t="s">
        <v>843</v>
      </c>
      <c r="J54" s="113" t="s">
        <v>953</v>
      </c>
    </row>
    <row r="55" spans="1:10" ht="14.25" customHeight="1">
      <c r="A55" s="374"/>
      <c r="B55" s="374"/>
      <c r="C55" s="113" t="s">
        <v>847</v>
      </c>
      <c r="D55" s="113" t="s">
        <v>880</v>
      </c>
      <c r="E55" s="113" t="s">
        <v>1028</v>
      </c>
      <c r="F55" s="114" t="s">
        <v>850</v>
      </c>
      <c r="G55" s="113" t="s">
        <v>856</v>
      </c>
      <c r="H55" s="114" t="s">
        <v>842</v>
      </c>
      <c r="I55" s="114" t="s">
        <v>843</v>
      </c>
      <c r="J55" s="113" t="s">
        <v>953</v>
      </c>
    </row>
    <row r="56" spans="1:10" ht="14.25" customHeight="1">
      <c r="A56" s="375"/>
      <c r="B56" s="375"/>
      <c r="C56" s="113" t="s">
        <v>837</v>
      </c>
      <c r="D56" s="113" t="s">
        <v>858</v>
      </c>
      <c r="E56" s="113" t="s">
        <v>1029</v>
      </c>
      <c r="F56" s="114" t="s">
        <v>840</v>
      </c>
      <c r="G56" s="113" t="s">
        <v>263</v>
      </c>
      <c r="H56" s="114" t="s">
        <v>1030</v>
      </c>
      <c r="I56" s="114" t="s">
        <v>843</v>
      </c>
      <c r="J56" s="113" t="s">
        <v>953</v>
      </c>
    </row>
    <row r="57" spans="1:10" ht="14.25" customHeight="1">
      <c r="A57" s="373" t="s">
        <v>1031</v>
      </c>
      <c r="B57" s="373" t="s">
        <v>977</v>
      </c>
      <c r="C57" s="113" t="s">
        <v>837</v>
      </c>
      <c r="D57" s="113" t="s">
        <v>838</v>
      </c>
      <c r="E57" s="113" t="s">
        <v>1032</v>
      </c>
      <c r="F57" s="114" t="s">
        <v>840</v>
      </c>
      <c r="G57" s="113" t="s">
        <v>841</v>
      </c>
      <c r="H57" s="114" t="s">
        <v>842</v>
      </c>
      <c r="I57" s="114" t="s">
        <v>843</v>
      </c>
      <c r="J57" s="113" t="s">
        <v>980</v>
      </c>
    </row>
    <row r="58" spans="1:10" ht="14.25" customHeight="1">
      <c r="A58" s="374"/>
      <c r="B58" s="374"/>
      <c r="C58" s="113" t="s">
        <v>847</v>
      </c>
      <c r="D58" s="113" t="s">
        <v>880</v>
      </c>
      <c r="E58" s="113" t="s">
        <v>985</v>
      </c>
      <c r="F58" s="114" t="s">
        <v>850</v>
      </c>
      <c r="G58" s="113" t="s">
        <v>869</v>
      </c>
      <c r="H58" s="114" t="s">
        <v>842</v>
      </c>
      <c r="I58" s="114" t="s">
        <v>843</v>
      </c>
      <c r="J58" s="113" t="s">
        <v>980</v>
      </c>
    </row>
    <row r="59" spans="1:10" ht="14.25" customHeight="1">
      <c r="A59" s="374"/>
      <c r="B59" s="374"/>
      <c r="C59" s="113" t="s">
        <v>837</v>
      </c>
      <c r="D59" s="113" t="s">
        <v>858</v>
      </c>
      <c r="E59" s="113" t="s">
        <v>1033</v>
      </c>
      <c r="F59" s="114" t="s">
        <v>840</v>
      </c>
      <c r="G59" s="113" t="s">
        <v>1034</v>
      </c>
      <c r="H59" s="114" t="s">
        <v>903</v>
      </c>
      <c r="I59" s="114" t="s">
        <v>843</v>
      </c>
      <c r="J59" s="113" t="s">
        <v>980</v>
      </c>
    </row>
    <row r="60" spans="1:10" ht="14.25" customHeight="1">
      <c r="A60" s="374"/>
      <c r="B60" s="374"/>
      <c r="C60" s="113" t="s">
        <v>853</v>
      </c>
      <c r="D60" s="113" t="s">
        <v>854</v>
      </c>
      <c r="E60" s="113" t="s">
        <v>981</v>
      </c>
      <c r="F60" s="114" t="s">
        <v>850</v>
      </c>
      <c r="G60" s="113" t="s">
        <v>869</v>
      </c>
      <c r="H60" s="114" t="s">
        <v>842</v>
      </c>
      <c r="I60" s="114" t="s">
        <v>843</v>
      </c>
      <c r="J60" s="113" t="s">
        <v>980</v>
      </c>
    </row>
    <row r="61" spans="1:10" ht="14.25" customHeight="1">
      <c r="A61" s="375"/>
      <c r="B61" s="375"/>
      <c r="C61" s="113" t="s">
        <v>837</v>
      </c>
      <c r="D61" s="113" t="s">
        <v>858</v>
      </c>
      <c r="E61" s="113" t="s">
        <v>978</v>
      </c>
      <c r="F61" s="114" t="s">
        <v>840</v>
      </c>
      <c r="G61" s="113" t="s">
        <v>979</v>
      </c>
      <c r="H61" s="114" t="s">
        <v>842</v>
      </c>
      <c r="I61" s="114" t="s">
        <v>843</v>
      </c>
      <c r="J61" s="113" t="s">
        <v>980</v>
      </c>
    </row>
    <row r="62" spans="1:10" ht="14.25" customHeight="1">
      <c r="A62" s="373" t="s">
        <v>1035</v>
      </c>
      <c r="B62" s="373" t="s">
        <v>1036</v>
      </c>
      <c r="C62" s="113" t="s">
        <v>837</v>
      </c>
      <c r="D62" s="113" t="s">
        <v>858</v>
      </c>
      <c r="E62" s="113" t="s">
        <v>1037</v>
      </c>
      <c r="F62" s="114" t="s">
        <v>840</v>
      </c>
      <c r="G62" s="113" t="s">
        <v>1038</v>
      </c>
      <c r="H62" s="114" t="s">
        <v>861</v>
      </c>
      <c r="I62" s="114" t="s">
        <v>843</v>
      </c>
      <c r="J62" s="113" t="s">
        <v>980</v>
      </c>
    </row>
    <row r="63" spans="1:10" ht="14.25" customHeight="1">
      <c r="A63" s="374"/>
      <c r="B63" s="374"/>
      <c r="C63" s="113" t="s">
        <v>853</v>
      </c>
      <c r="D63" s="113" t="s">
        <v>854</v>
      </c>
      <c r="E63" s="113" t="s">
        <v>1003</v>
      </c>
      <c r="F63" s="114" t="s">
        <v>850</v>
      </c>
      <c r="G63" s="113" t="s">
        <v>869</v>
      </c>
      <c r="H63" s="114" t="s">
        <v>842</v>
      </c>
      <c r="I63" s="114" t="s">
        <v>843</v>
      </c>
      <c r="J63" s="113" t="s">
        <v>980</v>
      </c>
    </row>
    <row r="64" spans="1:10" ht="14.25" customHeight="1">
      <c r="A64" s="374"/>
      <c r="B64" s="374"/>
      <c r="C64" s="113" t="s">
        <v>837</v>
      </c>
      <c r="D64" s="113" t="s">
        <v>838</v>
      </c>
      <c r="E64" s="113" t="s">
        <v>1039</v>
      </c>
      <c r="F64" s="114" t="s">
        <v>840</v>
      </c>
      <c r="G64" s="113" t="s">
        <v>841</v>
      </c>
      <c r="H64" s="114" t="s">
        <v>842</v>
      </c>
      <c r="I64" s="114" t="s">
        <v>843</v>
      </c>
      <c r="J64" s="113" t="s">
        <v>980</v>
      </c>
    </row>
    <row r="65" spans="1:10" ht="14.25" customHeight="1">
      <c r="A65" s="374"/>
      <c r="B65" s="374"/>
      <c r="C65" s="113" t="s">
        <v>837</v>
      </c>
      <c r="D65" s="113" t="s">
        <v>858</v>
      </c>
      <c r="E65" s="113" t="s">
        <v>1040</v>
      </c>
      <c r="F65" s="114" t="s">
        <v>840</v>
      </c>
      <c r="G65" s="113" t="s">
        <v>1041</v>
      </c>
      <c r="H65" s="114" t="s">
        <v>903</v>
      </c>
      <c r="I65" s="114" t="s">
        <v>843</v>
      </c>
      <c r="J65" s="113" t="s">
        <v>980</v>
      </c>
    </row>
    <row r="66" spans="1:10" ht="14.25" customHeight="1">
      <c r="A66" s="374"/>
      <c r="B66" s="374"/>
      <c r="C66" s="113" t="s">
        <v>837</v>
      </c>
      <c r="D66" s="113" t="s">
        <v>858</v>
      </c>
      <c r="E66" s="113" t="s">
        <v>978</v>
      </c>
      <c r="F66" s="114" t="s">
        <v>840</v>
      </c>
      <c r="G66" s="113" t="s">
        <v>979</v>
      </c>
      <c r="H66" s="114" t="s">
        <v>842</v>
      </c>
      <c r="I66" s="114" t="s">
        <v>843</v>
      </c>
      <c r="J66" s="113" t="s">
        <v>980</v>
      </c>
    </row>
    <row r="67" spans="1:10" ht="14.25" customHeight="1">
      <c r="A67" s="374"/>
      <c r="B67" s="374"/>
      <c r="C67" s="113" t="s">
        <v>847</v>
      </c>
      <c r="D67" s="113" t="s">
        <v>880</v>
      </c>
      <c r="E67" s="113" t="s">
        <v>1042</v>
      </c>
      <c r="F67" s="114" t="s">
        <v>850</v>
      </c>
      <c r="G67" s="113" t="s">
        <v>869</v>
      </c>
      <c r="H67" s="114" t="s">
        <v>842</v>
      </c>
      <c r="I67" s="114" t="s">
        <v>843</v>
      </c>
      <c r="J67" s="113" t="s">
        <v>980</v>
      </c>
    </row>
    <row r="68" spans="1:10" ht="14.25" customHeight="1">
      <c r="A68" s="375"/>
      <c r="B68" s="375"/>
      <c r="C68" s="113" t="s">
        <v>837</v>
      </c>
      <c r="D68" s="113" t="s">
        <v>858</v>
      </c>
      <c r="E68" s="113" t="s">
        <v>1043</v>
      </c>
      <c r="F68" s="114" t="s">
        <v>840</v>
      </c>
      <c r="G68" s="113" t="s">
        <v>1044</v>
      </c>
      <c r="H68" s="114" t="s">
        <v>903</v>
      </c>
      <c r="I68" s="114" t="s">
        <v>843</v>
      </c>
      <c r="J68" s="113" t="s">
        <v>980</v>
      </c>
    </row>
    <row r="69" spans="1:10" ht="14.25" customHeight="1">
      <c r="A69" s="373" t="s">
        <v>1045</v>
      </c>
      <c r="B69" s="373" t="s">
        <v>1046</v>
      </c>
      <c r="C69" s="113" t="s">
        <v>847</v>
      </c>
      <c r="D69" s="113" t="s">
        <v>848</v>
      </c>
      <c r="E69" s="113" t="s">
        <v>1047</v>
      </c>
      <c r="F69" s="114" t="s">
        <v>840</v>
      </c>
      <c r="G69" s="113" t="s">
        <v>841</v>
      </c>
      <c r="H69" s="114" t="s">
        <v>842</v>
      </c>
      <c r="I69" s="114" t="s">
        <v>843</v>
      </c>
      <c r="J69" s="113" t="s">
        <v>980</v>
      </c>
    </row>
    <row r="70" spans="1:10" ht="14.25" customHeight="1">
      <c r="A70" s="374"/>
      <c r="B70" s="374"/>
      <c r="C70" s="113" t="s">
        <v>837</v>
      </c>
      <c r="D70" s="113" t="s">
        <v>900</v>
      </c>
      <c r="E70" s="113" t="s">
        <v>1048</v>
      </c>
      <c r="F70" s="114" t="s">
        <v>840</v>
      </c>
      <c r="G70" s="113" t="s">
        <v>497</v>
      </c>
      <c r="H70" s="114" t="s">
        <v>842</v>
      </c>
      <c r="I70" s="114" t="s">
        <v>843</v>
      </c>
      <c r="J70" s="113" t="s">
        <v>980</v>
      </c>
    </row>
    <row r="71" spans="1:10" ht="14.25" customHeight="1">
      <c r="A71" s="374"/>
      <c r="B71" s="374"/>
      <c r="C71" s="113" t="s">
        <v>837</v>
      </c>
      <c r="D71" s="113" t="s">
        <v>838</v>
      </c>
      <c r="E71" s="113" t="s">
        <v>1049</v>
      </c>
      <c r="F71" s="114" t="s">
        <v>840</v>
      </c>
      <c r="G71" s="113" t="s">
        <v>882</v>
      </c>
      <c r="H71" s="114" t="s">
        <v>952</v>
      </c>
      <c r="I71" s="114" t="s">
        <v>843</v>
      </c>
      <c r="J71" s="113" t="s">
        <v>980</v>
      </c>
    </row>
    <row r="72" spans="1:10" ht="14.25" customHeight="1">
      <c r="A72" s="374"/>
      <c r="B72" s="374"/>
      <c r="C72" s="113" t="s">
        <v>837</v>
      </c>
      <c r="D72" s="113" t="s">
        <v>858</v>
      </c>
      <c r="E72" s="113" t="s">
        <v>1050</v>
      </c>
      <c r="F72" s="114" t="s">
        <v>840</v>
      </c>
      <c r="G72" s="113" t="s">
        <v>1051</v>
      </c>
      <c r="H72" s="114" t="s">
        <v>861</v>
      </c>
      <c r="I72" s="114" t="s">
        <v>843</v>
      </c>
      <c r="J72" s="113" t="s">
        <v>980</v>
      </c>
    </row>
    <row r="73" spans="1:10" ht="14.25" customHeight="1">
      <c r="A73" s="374"/>
      <c r="B73" s="374"/>
      <c r="C73" s="113" t="s">
        <v>837</v>
      </c>
      <c r="D73" s="113" t="s">
        <v>900</v>
      </c>
      <c r="E73" s="113" t="s">
        <v>1052</v>
      </c>
      <c r="F73" s="114" t="s">
        <v>840</v>
      </c>
      <c r="G73" s="113" t="s">
        <v>1053</v>
      </c>
      <c r="H73" s="114" t="s">
        <v>903</v>
      </c>
      <c r="I73" s="114" t="s">
        <v>843</v>
      </c>
      <c r="J73" s="113" t="s">
        <v>980</v>
      </c>
    </row>
    <row r="74" spans="1:10" ht="14.25" customHeight="1">
      <c r="A74" s="374"/>
      <c r="B74" s="374"/>
      <c r="C74" s="113" t="s">
        <v>837</v>
      </c>
      <c r="D74" s="113" t="s">
        <v>886</v>
      </c>
      <c r="E74" s="113" t="s">
        <v>1054</v>
      </c>
      <c r="F74" s="114" t="s">
        <v>840</v>
      </c>
      <c r="G74" s="113" t="s">
        <v>841</v>
      </c>
      <c r="H74" s="114" t="s">
        <v>842</v>
      </c>
      <c r="I74" s="114" t="s">
        <v>843</v>
      </c>
      <c r="J74" s="113" t="s">
        <v>980</v>
      </c>
    </row>
    <row r="75" spans="1:10" ht="14.25" customHeight="1">
      <c r="A75" s="374"/>
      <c r="B75" s="374"/>
      <c r="C75" s="113" t="s">
        <v>847</v>
      </c>
      <c r="D75" s="113" t="s">
        <v>880</v>
      </c>
      <c r="E75" s="113" t="s">
        <v>1055</v>
      </c>
      <c r="F75" s="114" t="s">
        <v>840</v>
      </c>
      <c r="G75" s="113" t="s">
        <v>882</v>
      </c>
      <c r="H75" s="114" t="s">
        <v>952</v>
      </c>
      <c r="I75" s="114" t="s">
        <v>843</v>
      </c>
      <c r="J75" s="113" t="s">
        <v>980</v>
      </c>
    </row>
    <row r="76" spans="1:10" ht="14.25" customHeight="1">
      <c r="A76" s="374"/>
      <c r="B76" s="374"/>
      <c r="C76" s="113" t="s">
        <v>853</v>
      </c>
      <c r="D76" s="113" t="s">
        <v>854</v>
      </c>
      <c r="E76" s="113" t="s">
        <v>1056</v>
      </c>
      <c r="F76" s="114" t="s">
        <v>850</v>
      </c>
      <c r="G76" s="113" t="s">
        <v>869</v>
      </c>
      <c r="H76" s="114" t="s">
        <v>842</v>
      </c>
      <c r="I76" s="114" t="s">
        <v>843</v>
      </c>
      <c r="J76" s="113" t="s">
        <v>980</v>
      </c>
    </row>
    <row r="77" spans="1:10" ht="14.25" customHeight="1">
      <c r="A77" s="375"/>
      <c r="B77" s="375"/>
      <c r="C77" s="113" t="s">
        <v>847</v>
      </c>
      <c r="D77" s="113" t="s">
        <v>880</v>
      </c>
      <c r="E77" s="113" t="s">
        <v>1057</v>
      </c>
      <c r="F77" s="114" t="s">
        <v>840</v>
      </c>
      <c r="G77" s="113" t="s">
        <v>841</v>
      </c>
      <c r="H77" s="114" t="s">
        <v>903</v>
      </c>
      <c r="I77" s="114" t="s">
        <v>843</v>
      </c>
      <c r="J77" s="113" t="s">
        <v>980</v>
      </c>
    </row>
    <row r="78" spans="1:10" ht="14.25" customHeight="1">
      <c r="A78" s="373" t="s">
        <v>1058</v>
      </c>
      <c r="B78" s="373" t="s">
        <v>1059</v>
      </c>
      <c r="C78" s="113" t="s">
        <v>853</v>
      </c>
      <c r="D78" s="113" t="s">
        <v>854</v>
      </c>
      <c r="E78" s="113" t="s">
        <v>1003</v>
      </c>
      <c r="F78" s="114" t="s">
        <v>850</v>
      </c>
      <c r="G78" s="113" t="s">
        <v>869</v>
      </c>
      <c r="H78" s="114" t="s">
        <v>842</v>
      </c>
      <c r="I78" s="114" t="s">
        <v>843</v>
      </c>
      <c r="J78" s="113" t="s">
        <v>980</v>
      </c>
    </row>
    <row r="79" spans="1:10" ht="14.25" customHeight="1">
      <c r="A79" s="374"/>
      <c r="B79" s="374"/>
      <c r="C79" s="113" t="s">
        <v>837</v>
      </c>
      <c r="D79" s="113" t="s">
        <v>858</v>
      </c>
      <c r="E79" s="113" t="s">
        <v>1060</v>
      </c>
      <c r="F79" s="114" t="s">
        <v>840</v>
      </c>
      <c r="G79" s="113" t="s">
        <v>1061</v>
      </c>
      <c r="H79" s="114" t="s">
        <v>903</v>
      </c>
      <c r="I79" s="114" t="s">
        <v>843</v>
      </c>
      <c r="J79" s="113" t="s">
        <v>980</v>
      </c>
    </row>
    <row r="80" spans="1:10" ht="14.25" customHeight="1">
      <c r="A80" s="374"/>
      <c r="B80" s="374"/>
      <c r="C80" s="113" t="s">
        <v>847</v>
      </c>
      <c r="D80" s="113" t="s">
        <v>880</v>
      </c>
      <c r="E80" s="113" t="s">
        <v>995</v>
      </c>
      <c r="F80" s="114" t="s">
        <v>850</v>
      </c>
      <c r="G80" s="113" t="s">
        <v>869</v>
      </c>
      <c r="H80" s="114" t="s">
        <v>842</v>
      </c>
      <c r="I80" s="114" t="s">
        <v>843</v>
      </c>
      <c r="J80" s="113" t="s">
        <v>980</v>
      </c>
    </row>
    <row r="81" spans="1:10" ht="14.25" customHeight="1">
      <c r="A81" s="374"/>
      <c r="B81" s="374"/>
      <c r="C81" s="113" t="s">
        <v>837</v>
      </c>
      <c r="D81" s="113" t="s">
        <v>858</v>
      </c>
      <c r="E81" s="113" t="s">
        <v>1062</v>
      </c>
      <c r="F81" s="114" t="s">
        <v>840</v>
      </c>
      <c r="G81" s="113" t="s">
        <v>1063</v>
      </c>
      <c r="H81" s="114" t="s">
        <v>903</v>
      </c>
      <c r="I81" s="114" t="s">
        <v>843</v>
      </c>
      <c r="J81" s="113" t="s">
        <v>980</v>
      </c>
    </row>
    <row r="82" spans="1:10" ht="14.25" customHeight="1">
      <c r="A82" s="374"/>
      <c r="B82" s="374"/>
      <c r="C82" s="113" t="s">
        <v>837</v>
      </c>
      <c r="D82" s="113" t="s">
        <v>858</v>
      </c>
      <c r="E82" s="113" t="s">
        <v>1064</v>
      </c>
      <c r="F82" s="114" t="s">
        <v>840</v>
      </c>
      <c r="G82" s="113" t="s">
        <v>1065</v>
      </c>
      <c r="H82" s="114" t="s">
        <v>861</v>
      </c>
      <c r="I82" s="114" t="s">
        <v>843</v>
      </c>
      <c r="J82" s="113" t="s">
        <v>980</v>
      </c>
    </row>
    <row r="83" spans="1:10" ht="14.25" customHeight="1">
      <c r="A83" s="374"/>
      <c r="B83" s="374"/>
      <c r="C83" s="113" t="s">
        <v>837</v>
      </c>
      <c r="D83" s="113" t="s">
        <v>858</v>
      </c>
      <c r="E83" s="113" t="s">
        <v>978</v>
      </c>
      <c r="F83" s="114" t="s">
        <v>840</v>
      </c>
      <c r="G83" s="113" t="s">
        <v>277</v>
      </c>
      <c r="H83" s="114" t="s">
        <v>842</v>
      </c>
      <c r="I83" s="114" t="s">
        <v>843</v>
      </c>
      <c r="J83" s="113" t="s">
        <v>980</v>
      </c>
    </row>
    <row r="84" spans="1:10" ht="14.25" customHeight="1">
      <c r="A84" s="375"/>
      <c r="B84" s="375"/>
      <c r="C84" s="113" t="s">
        <v>837</v>
      </c>
      <c r="D84" s="113" t="s">
        <v>838</v>
      </c>
      <c r="E84" s="113" t="s">
        <v>1066</v>
      </c>
      <c r="F84" s="114" t="s">
        <v>840</v>
      </c>
      <c r="G84" s="113" t="s">
        <v>841</v>
      </c>
      <c r="H84" s="114" t="s">
        <v>842</v>
      </c>
      <c r="I84" s="114" t="s">
        <v>843</v>
      </c>
      <c r="J84" s="113" t="s">
        <v>980</v>
      </c>
    </row>
    <row r="85" spans="1:10" ht="14.25" customHeight="1">
      <c r="A85" s="373" t="s">
        <v>1067</v>
      </c>
      <c r="B85" s="373" t="s">
        <v>1068</v>
      </c>
      <c r="C85" s="113" t="s">
        <v>837</v>
      </c>
      <c r="D85" s="113" t="s">
        <v>858</v>
      </c>
      <c r="E85" s="113" t="s">
        <v>1069</v>
      </c>
      <c r="F85" s="114" t="s">
        <v>840</v>
      </c>
      <c r="G85" s="113" t="s">
        <v>1070</v>
      </c>
      <c r="H85" s="114" t="s">
        <v>903</v>
      </c>
      <c r="I85" s="114" t="s">
        <v>843</v>
      </c>
      <c r="J85" s="113" t="s">
        <v>980</v>
      </c>
    </row>
    <row r="86" spans="1:10" ht="14.25" customHeight="1">
      <c r="A86" s="374"/>
      <c r="B86" s="374"/>
      <c r="C86" s="113" t="s">
        <v>837</v>
      </c>
      <c r="D86" s="113" t="s">
        <v>858</v>
      </c>
      <c r="E86" s="113" t="s">
        <v>1071</v>
      </c>
      <c r="F86" s="114" t="s">
        <v>840</v>
      </c>
      <c r="G86" s="113" t="s">
        <v>1072</v>
      </c>
      <c r="H86" s="114" t="s">
        <v>903</v>
      </c>
      <c r="I86" s="114" t="s">
        <v>843</v>
      </c>
      <c r="J86" s="113" t="s">
        <v>980</v>
      </c>
    </row>
    <row r="87" spans="1:10" ht="14.25" customHeight="1">
      <c r="A87" s="374"/>
      <c r="B87" s="374"/>
      <c r="C87" s="113" t="s">
        <v>853</v>
      </c>
      <c r="D87" s="113" t="s">
        <v>854</v>
      </c>
      <c r="E87" s="113" t="s">
        <v>1003</v>
      </c>
      <c r="F87" s="114" t="s">
        <v>850</v>
      </c>
      <c r="G87" s="113" t="s">
        <v>869</v>
      </c>
      <c r="H87" s="114" t="s">
        <v>842</v>
      </c>
      <c r="I87" s="114" t="s">
        <v>843</v>
      </c>
      <c r="J87" s="113" t="s">
        <v>980</v>
      </c>
    </row>
    <row r="88" spans="1:10" ht="14.25" customHeight="1">
      <c r="A88" s="374"/>
      <c r="B88" s="374"/>
      <c r="C88" s="113" t="s">
        <v>847</v>
      </c>
      <c r="D88" s="113" t="s">
        <v>880</v>
      </c>
      <c r="E88" s="113" t="s">
        <v>995</v>
      </c>
      <c r="F88" s="114" t="s">
        <v>850</v>
      </c>
      <c r="G88" s="113" t="s">
        <v>869</v>
      </c>
      <c r="H88" s="114" t="s">
        <v>842</v>
      </c>
      <c r="I88" s="114" t="s">
        <v>843</v>
      </c>
      <c r="J88" s="113" t="s">
        <v>980</v>
      </c>
    </row>
    <row r="89" spans="1:10" ht="14.25" customHeight="1">
      <c r="A89" s="374"/>
      <c r="B89" s="374"/>
      <c r="C89" s="113" t="s">
        <v>837</v>
      </c>
      <c r="D89" s="113" t="s">
        <v>858</v>
      </c>
      <c r="E89" s="113" t="s">
        <v>978</v>
      </c>
      <c r="F89" s="114" t="s">
        <v>840</v>
      </c>
      <c r="G89" s="113" t="s">
        <v>979</v>
      </c>
      <c r="H89" s="114" t="s">
        <v>842</v>
      </c>
      <c r="I89" s="114" t="s">
        <v>843</v>
      </c>
      <c r="J89" s="113" t="s">
        <v>980</v>
      </c>
    </row>
    <row r="90" spans="1:10" ht="14.25" customHeight="1">
      <c r="A90" s="374"/>
      <c r="B90" s="374"/>
      <c r="C90" s="113" t="s">
        <v>837</v>
      </c>
      <c r="D90" s="113" t="s">
        <v>858</v>
      </c>
      <c r="E90" s="113" t="s">
        <v>1073</v>
      </c>
      <c r="F90" s="114" t="s">
        <v>840</v>
      </c>
      <c r="G90" s="113" t="s">
        <v>1074</v>
      </c>
      <c r="H90" s="114" t="s">
        <v>861</v>
      </c>
      <c r="I90" s="114" t="s">
        <v>843</v>
      </c>
      <c r="J90" s="113" t="s">
        <v>980</v>
      </c>
    </row>
    <row r="91" spans="1:10" ht="14.25" customHeight="1">
      <c r="A91" s="375"/>
      <c r="B91" s="375"/>
      <c r="C91" s="113" t="s">
        <v>837</v>
      </c>
      <c r="D91" s="113" t="s">
        <v>838</v>
      </c>
      <c r="E91" s="113" t="s">
        <v>1075</v>
      </c>
      <c r="F91" s="114" t="s">
        <v>840</v>
      </c>
      <c r="G91" s="113" t="s">
        <v>841</v>
      </c>
      <c r="H91" s="114" t="s">
        <v>842</v>
      </c>
      <c r="I91" s="114" t="s">
        <v>843</v>
      </c>
      <c r="J91" s="113" t="s">
        <v>980</v>
      </c>
    </row>
    <row r="92" spans="1:10" ht="14.25" customHeight="1">
      <c r="A92" s="112" t="s">
        <v>105</v>
      </c>
      <c r="B92" s="115"/>
      <c r="C92" s="115"/>
      <c r="D92" s="115"/>
      <c r="E92" s="115"/>
      <c r="F92" s="116"/>
      <c r="G92" s="115"/>
      <c r="H92" s="116"/>
      <c r="I92" s="116"/>
      <c r="J92" s="115"/>
    </row>
    <row r="93" spans="1:10" ht="14.25" customHeight="1">
      <c r="A93" s="373" t="s">
        <v>1076</v>
      </c>
      <c r="B93" s="373" t="s">
        <v>1077</v>
      </c>
      <c r="C93" s="113" t="s">
        <v>853</v>
      </c>
      <c r="D93" s="113" t="s">
        <v>854</v>
      </c>
      <c r="E93" s="113" t="s">
        <v>1078</v>
      </c>
      <c r="F93" s="114" t="s">
        <v>840</v>
      </c>
      <c r="G93" s="113" t="s">
        <v>841</v>
      </c>
      <c r="H93" s="114" t="s">
        <v>842</v>
      </c>
      <c r="I93" s="114" t="s">
        <v>843</v>
      </c>
      <c r="J93" s="113" t="s">
        <v>1079</v>
      </c>
    </row>
    <row r="94" spans="1:10" ht="14.25" customHeight="1">
      <c r="A94" s="374"/>
      <c r="B94" s="374"/>
      <c r="C94" s="113" t="s">
        <v>837</v>
      </c>
      <c r="D94" s="113" t="s">
        <v>858</v>
      </c>
      <c r="E94" s="113" t="s">
        <v>1080</v>
      </c>
      <c r="F94" s="114" t="s">
        <v>840</v>
      </c>
      <c r="G94" s="113" t="s">
        <v>841</v>
      </c>
      <c r="H94" s="114" t="s">
        <v>842</v>
      </c>
      <c r="I94" s="114" t="s">
        <v>843</v>
      </c>
      <c r="J94" s="113" t="s">
        <v>1079</v>
      </c>
    </row>
    <row r="95" spans="1:10" ht="14.25" customHeight="1">
      <c r="A95" s="375"/>
      <c r="B95" s="375"/>
      <c r="C95" s="113" t="s">
        <v>847</v>
      </c>
      <c r="D95" s="113" t="s">
        <v>880</v>
      </c>
      <c r="E95" s="113" t="s">
        <v>1081</v>
      </c>
      <c r="F95" s="114" t="s">
        <v>840</v>
      </c>
      <c r="G95" s="113" t="s">
        <v>260</v>
      </c>
      <c r="H95" s="114" t="s">
        <v>1082</v>
      </c>
      <c r="I95" s="114" t="s">
        <v>843</v>
      </c>
      <c r="J95" s="113" t="s">
        <v>1079</v>
      </c>
    </row>
    <row r="96" spans="1:10" ht="14.25" customHeight="1">
      <c r="A96" s="112" t="s">
        <v>107</v>
      </c>
      <c r="B96" s="115"/>
      <c r="C96" s="115"/>
      <c r="D96" s="115"/>
      <c r="E96" s="115"/>
      <c r="F96" s="116"/>
      <c r="G96" s="115"/>
      <c r="H96" s="116"/>
      <c r="I96" s="116"/>
      <c r="J96" s="115"/>
    </row>
    <row r="97" spans="1:10" ht="14.25" customHeight="1">
      <c r="A97" s="373" t="s">
        <v>1083</v>
      </c>
      <c r="B97" s="373" t="s">
        <v>1084</v>
      </c>
      <c r="C97" s="113" t="s">
        <v>837</v>
      </c>
      <c r="D97" s="113" t="s">
        <v>858</v>
      </c>
      <c r="E97" s="113" t="s">
        <v>1085</v>
      </c>
      <c r="F97" s="114" t="s">
        <v>850</v>
      </c>
      <c r="G97" s="113" t="s">
        <v>841</v>
      </c>
      <c r="H97" s="114" t="s">
        <v>842</v>
      </c>
      <c r="I97" s="114" t="s">
        <v>843</v>
      </c>
      <c r="J97" s="113" t="s">
        <v>1086</v>
      </c>
    </row>
    <row r="98" spans="1:10" ht="14.25" customHeight="1">
      <c r="A98" s="374"/>
      <c r="B98" s="374"/>
      <c r="C98" s="113" t="s">
        <v>837</v>
      </c>
      <c r="D98" s="113" t="s">
        <v>886</v>
      </c>
      <c r="E98" s="113" t="s">
        <v>1087</v>
      </c>
      <c r="F98" s="114" t="s">
        <v>840</v>
      </c>
      <c r="G98" s="113" t="s">
        <v>841</v>
      </c>
      <c r="H98" s="114" t="s">
        <v>842</v>
      </c>
      <c r="I98" s="114" t="s">
        <v>843</v>
      </c>
      <c r="J98" s="113" t="s">
        <v>1088</v>
      </c>
    </row>
    <row r="99" spans="1:10" ht="14.25" customHeight="1">
      <c r="A99" s="374"/>
      <c r="B99" s="374"/>
      <c r="C99" s="113" t="s">
        <v>853</v>
      </c>
      <c r="D99" s="113" t="s">
        <v>854</v>
      </c>
      <c r="E99" s="113" t="s">
        <v>889</v>
      </c>
      <c r="F99" s="114" t="s">
        <v>840</v>
      </c>
      <c r="G99" s="113" t="s">
        <v>856</v>
      </c>
      <c r="H99" s="114" t="s">
        <v>842</v>
      </c>
      <c r="I99" s="114" t="s">
        <v>843</v>
      </c>
      <c r="J99" s="113" t="s">
        <v>1089</v>
      </c>
    </row>
    <row r="100" spans="1:10" ht="14.25" customHeight="1">
      <c r="A100" s="374"/>
      <c r="B100" s="374"/>
      <c r="C100" s="113" t="s">
        <v>847</v>
      </c>
      <c r="D100" s="113" t="s">
        <v>848</v>
      </c>
      <c r="E100" s="113" t="s">
        <v>1090</v>
      </c>
      <c r="F100" s="114" t="s">
        <v>840</v>
      </c>
      <c r="G100" s="113" t="s">
        <v>1091</v>
      </c>
      <c r="H100" s="114" t="s">
        <v>1092</v>
      </c>
      <c r="I100" s="114" t="s">
        <v>1093</v>
      </c>
      <c r="J100" s="113" t="s">
        <v>1094</v>
      </c>
    </row>
    <row r="101" spans="1:10" ht="14.25" customHeight="1">
      <c r="A101" s="374"/>
      <c r="B101" s="374"/>
      <c r="C101" s="113" t="s">
        <v>847</v>
      </c>
      <c r="D101" s="113" t="s">
        <v>848</v>
      </c>
      <c r="E101" s="113" t="s">
        <v>1095</v>
      </c>
      <c r="F101" s="114" t="s">
        <v>840</v>
      </c>
      <c r="G101" s="113" t="s">
        <v>258</v>
      </c>
      <c r="H101" s="114" t="s">
        <v>1092</v>
      </c>
      <c r="I101" s="114" t="s">
        <v>843</v>
      </c>
      <c r="J101" s="113" t="s">
        <v>1096</v>
      </c>
    </row>
    <row r="102" spans="1:10" ht="14.25" customHeight="1">
      <c r="A102" s="374"/>
      <c r="B102" s="374"/>
      <c r="C102" s="113" t="s">
        <v>853</v>
      </c>
      <c r="D102" s="113" t="s">
        <v>854</v>
      </c>
      <c r="E102" s="113" t="s">
        <v>868</v>
      </c>
      <c r="F102" s="114" t="s">
        <v>840</v>
      </c>
      <c r="G102" s="113" t="s">
        <v>856</v>
      </c>
      <c r="H102" s="114" t="s">
        <v>842</v>
      </c>
      <c r="I102" s="114" t="s">
        <v>843</v>
      </c>
      <c r="J102" s="113" t="s">
        <v>1097</v>
      </c>
    </row>
    <row r="103" spans="1:10" ht="14.25" customHeight="1">
      <c r="A103" s="375"/>
      <c r="B103" s="375"/>
      <c r="C103" s="113" t="s">
        <v>837</v>
      </c>
      <c r="D103" s="113" t="s">
        <v>886</v>
      </c>
      <c r="E103" s="113" t="s">
        <v>1098</v>
      </c>
      <c r="F103" s="114" t="s">
        <v>1099</v>
      </c>
      <c r="G103" s="113" t="s">
        <v>263</v>
      </c>
      <c r="H103" s="114" t="s">
        <v>842</v>
      </c>
      <c r="I103" s="114" t="s">
        <v>843</v>
      </c>
      <c r="J103" s="113" t="s">
        <v>1100</v>
      </c>
    </row>
    <row r="104" spans="1:10" ht="14.25" customHeight="1">
      <c r="A104" s="112" t="s">
        <v>111</v>
      </c>
      <c r="B104" s="115"/>
      <c r="C104" s="115"/>
      <c r="D104" s="115"/>
      <c r="E104" s="115"/>
      <c r="F104" s="116"/>
      <c r="G104" s="115"/>
      <c r="H104" s="116"/>
      <c r="I104" s="116"/>
      <c r="J104" s="115"/>
    </row>
    <row r="105" spans="1:10" ht="14.25" customHeight="1">
      <c r="A105" s="373" t="s">
        <v>1101</v>
      </c>
      <c r="B105" s="373" t="s">
        <v>1102</v>
      </c>
      <c r="C105" s="113" t="s">
        <v>837</v>
      </c>
      <c r="D105" s="113" t="s">
        <v>858</v>
      </c>
      <c r="E105" s="113" t="s">
        <v>1103</v>
      </c>
      <c r="F105" s="114" t="s">
        <v>840</v>
      </c>
      <c r="G105" s="113" t="s">
        <v>1104</v>
      </c>
      <c r="H105" s="114" t="s">
        <v>903</v>
      </c>
      <c r="I105" s="114" t="s">
        <v>843</v>
      </c>
      <c r="J105" s="113" t="s">
        <v>1105</v>
      </c>
    </row>
    <row r="106" spans="1:10" ht="14.25" customHeight="1">
      <c r="A106" s="374"/>
      <c r="B106" s="374"/>
      <c r="C106" s="113" t="s">
        <v>847</v>
      </c>
      <c r="D106" s="113" t="s">
        <v>1106</v>
      </c>
      <c r="E106" s="113" t="s">
        <v>1107</v>
      </c>
      <c r="F106" s="114" t="s">
        <v>840</v>
      </c>
      <c r="G106" s="113" t="s">
        <v>1104</v>
      </c>
      <c r="H106" s="114" t="s">
        <v>842</v>
      </c>
      <c r="I106" s="114" t="s">
        <v>843</v>
      </c>
      <c r="J106" s="113" t="s">
        <v>1105</v>
      </c>
    </row>
    <row r="107" spans="1:10" ht="14.25" customHeight="1">
      <c r="A107" s="375"/>
      <c r="B107" s="375"/>
      <c r="C107" s="113" t="s">
        <v>853</v>
      </c>
      <c r="D107" s="113" t="s">
        <v>854</v>
      </c>
      <c r="E107" s="113" t="s">
        <v>855</v>
      </c>
      <c r="F107" s="114" t="s">
        <v>840</v>
      </c>
      <c r="G107" s="113" t="s">
        <v>1108</v>
      </c>
      <c r="H107" s="114" t="s">
        <v>842</v>
      </c>
      <c r="I107" s="114" t="s">
        <v>843</v>
      </c>
      <c r="J107" s="113" t="s">
        <v>1105</v>
      </c>
    </row>
    <row r="108" spans="1:10" ht="14.25" customHeight="1">
      <c r="A108" s="112" t="s">
        <v>113</v>
      </c>
      <c r="B108" s="115"/>
      <c r="C108" s="115"/>
      <c r="D108" s="115"/>
      <c r="E108" s="115"/>
      <c r="F108" s="116"/>
      <c r="G108" s="115"/>
      <c r="H108" s="116"/>
      <c r="I108" s="116"/>
      <c r="J108" s="115"/>
    </row>
    <row r="109" spans="1:10" ht="14.25" customHeight="1">
      <c r="A109" s="373" t="s">
        <v>1109</v>
      </c>
      <c r="B109" s="373" t="s">
        <v>1110</v>
      </c>
      <c r="C109" s="113" t="s">
        <v>847</v>
      </c>
      <c r="D109" s="113" t="s">
        <v>848</v>
      </c>
      <c r="E109" s="113" t="s">
        <v>1111</v>
      </c>
      <c r="F109" s="114" t="s">
        <v>840</v>
      </c>
      <c r="G109" s="113" t="s">
        <v>1112</v>
      </c>
      <c r="H109" s="114" t="s">
        <v>1092</v>
      </c>
      <c r="I109" s="114" t="s">
        <v>1093</v>
      </c>
      <c r="J109" s="113" t="s">
        <v>1113</v>
      </c>
    </row>
    <row r="110" spans="1:10" ht="14.25" customHeight="1">
      <c r="A110" s="374"/>
      <c r="B110" s="374"/>
      <c r="C110" s="113" t="s">
        <v>837</v>
      </c>
      <c r="D110" s="113" t="s">
        <v>886</v>
      </c>
      <c r="E110" s="113" t="s">
        <v>1114</v>
      </c>
      <c r="F110" s="114" t="s">
        <v>840</v>
      </c>
      <c r="G110" s="113" t="s">
        <v>841</v>
      </c>
      <c r="H110" s="114" t="s">
        <v>842</v>
      </c>
      <c r="I110" s="114" t="s">
        <v>1093</v>
      </c>
      <c r="J110" s="113" t="s">
        <v>1115</v>
      </c>
    </row>
    <row r="111" spans="1:10" ht="14.25" customHeight="1">
      <c r="A111" s="374"/>
      <c r="B111" s="374"/>
      <c r="C111" s="113" t="s">
        <v>837</v>
      </c>
      <c r="D111" s="113" t="s">
        <v>858</v>
      </c>
      <c r="E111" s="113" t="s">
        <v>1116</v>
      </c>
      <c r="F111" s="114" t="s">
        <v>840</v>
      </c>
      <c r="G111" s="113" t="s">
        <v>1117</v>
      </c>
      <c r="H111" s="114" t="s">
        <v>861</v>
      </c>
      <c r="I111" s="114" t="s">
        <v>843</v>
      </c>
      <c r="J111" s="113" t="s">
        <v>1115</v>
      </c>
    </row>
    <row r="112" spans="1:10" ht="14.25" customHeight="1">
      <c r="A112" s="374"/>
      <c r="B112" s="374"/>
      <c r="C112" s="113" t="s">
        <v>837</v>
      </c>
      <c r="D112" s="113" t="s">
        <v>900</v>
      </c>
      <c r="E112" s="113" t="s">
        <v>1118</v>
      </c>
      <c r="F112" s="114" t="s">
        <v>840</v>
      </c>
      <c r="G112" s="113" t="s">
        <v>841</v>
      </c>
      <c r="H112" s="114" t="s">
        <v>1119</v>
      </c>
      <c r="I112" s="114" t="s">
        <v>843</v>
      </c>
      <c r="J112" s="113" t="s">
        <v>1115</v>
      </c>
    </row>
    <row r="113" spans="1:10" ht="14.25" customHeight="1">
      <c r="A113" s="374"/>
      <c r="B113" s="374"/>
      <c r="C113" s="113" t="s">
        <v>837</v>
      </c>
      <c r="D113" s="113" t="s">
        <v>838</v>
      </c>
      <c r="E113" s="113" t="s">
        <v>1120</v>
      </c>
      <c r="F113" s="114" t="s">
        <v>840</v>
      </c>
      <c r="G113" s="113" t="s">
        <v>1121</v>
      </c>
      <c r="H113" s="114" t="s">
        <v>1122</v>
      </c>
      <c r="I113" s="114" t="s">
        <v>843</v>
      </c>
      <c r="J113" s="113" t="s">
        <v>1115</v>
      </c>
    </row>
    <row r="114" spans="1:10" ht="14.25" customHeight="1">
      <c r="A114" s="375"/>
      <c r="B114" s="375"/>
      <c r="C114" s="113" t="s">
        <v>853</v>
      </c>
      <c r="D114" s="113" t="s">
        <v>854</v>
      </c>
      <c r="E114" s="113" t="s">
        <v>1123</v>
      </c>
      <c r="F114" s="114" t="s">
        <v>840</v>
      </c>
      <c r="G114" s="113" t="s">
        <v>856</v>
      </c>
      <c r="H114" s="114" t="s">
        <v>842</v>
      </c>
      <c r="I114" s="114" t="s">
        <v>1093</v>
      </c>
      <c r="J114" s="113" t="s">
        <v>1113</v>
      </c>
    </row>
    <row r="115" spans="1:10" ht="14.25" customHeight="1">
      <c r="A115" s="112" t="s">
        <v>117</v>
      </c>
      <c r="B115" s="115"/>
      <c r="C115" s="115"/>
      <c r="D115" s="115"/>
      <c r="E115" s="115"/>
      <c r="F115" s="116"/>
      <c r="G115" s="115"/>
      <c r="H115" s="116"/>
      <c r="I115" s="116"/>
      <c r="J115" s="115"/>
    </row>
    <row r="116" spans="1:10" ht="14.25" customHeight="1">
      <c r="A116" s="373" t="s">
        <v>1124</v>
      </c>
      <c r="B116" s="373" t="s">
        <v>1125</v>
      </c>
      <c r="C116" s="113" t="s">
        <v>837</v>
      </c>
      <c r="D116" s="113" t="s">
        <v>858</v>
      </c>
      <c r="E116" s="113" t="s">
        <v>1126</v>
      </c>
      <c r="F116" s="114" t="s">
        <v>840</v>
      </c>
      <c r="G116" s="113" t="s">
        <v>841</v>
      </c>
      <c r="H116" s="114" t="s">
        <v>842</v>
      </c>
      <c r="I116" s="114" t="s">
        <v>1093</v>
      </c>
      <c r="J116" s="113" t="s">
        <v>1105</v>
      </c>
    </row>
    <row r="117" spans="1:10" ht="14.25" customHeight="1">
      <c r="A117" s="374"/>
      <c r="B117" s="374"/>
      <c r="C117" s="113" t="s">
        <v>837</v>
      </c>
      <c r="D117" s="113" t="s">
        <v>838</v>
      </c>
      <c r="E117" s="113" t="s">
        <v>1127</v>
      </c>
      <c r="F117" s="114" t="s">
        <v>840</v>
      </c>
      <c r="G117" s="113" t="s">
        <v>841</v>
      </c>
      <c r="H117" s="114" t="s">
        <v>842</v>
      </c>
      <c r="I117" s="114" t="s">
        <v>1093</v>
      </c>
      <c r="J117" s="113" t="s">
        <v>1105</v>
      </c>
    </row>
    <row r="118" spans="1:10" ht="14.25" customHeight="1">
      <c r="A118" s="374"/>
      <c r="B118" s="374"/>
      <c r="C118" s="113" t="s">
        <v>847</v>
      </c>
      <c r="D118" s="113" t="s">
        <v>848</v>
      </c>
      <c r="E118" s="113" t="s">
        <v>1128</v>
      </c>
      <c r="F118" s="114" t="s">
        <v>840</v>
      </c>
      <c r="G118" s="113" t="s">
        <v>841</v>
      </c>
      <c r="H118" s="114" t="s">
        <v>842</v>
      </c>
      <c r="I118" s="114" t="s">
        <v>1093</v>
      </c>
      <c r="J118" s="113" t="s">
        <v>1105</v>
      </c>
    </row>
    <row r="119" spans="1:10" ht="14.25" customHeight="1">
      <c r="A119" s="374"/>
      <c r="B119" s="374"/>
      <c r="C119" s="113" t="s">
        <v>853</v>
      </c>
      <c r="D119" s="113" t="s">
        <v>854</v>
      </c>
      <c r="E119" s="113" t="s">
        <v>855</v>
      </c>
      <c r="F119" s="114" t="s">
        <v>840</v>
      </c>
      <c r="G119" s="113" t="s">
        <v>869</v>
      </c>
      <c r="H119" s="114" t="s">
        <v>842</v>
      </c>
      <c r="I119" s="114" t="s">
        <v>1093</v>
      </c>
      <c r="J119" s="113" t="s">
        <v>1105</v>
      </c>
    </row>
    <row r="120" spans="1:10" ht="14.25" customHeight="1">
      <c r="A120" s="375"/>
      <c r="B120" s="375"/>
      <c r="C120" s="113" t="s">
        <v>853</v>
      </c>
      <c r="D120" s="113" t="s">
        <v>854</v>
      </c>
      <c r="E120" s="113" t="s">
        <v>889</v>
      </c>
      <c r="F120" s="114" t="s">
        <v>840</v>
      </c>
      <c r="G120" s="113" t="s">
        <v>869</v>
      </c>
      <c r="H120" s="114" t="s">
        <v>842</v>
      </c>
      <c r="I120" s="114" t="s">
        <v>1093</v>
      </c>
      <c r="J120" s="113" t="s">
        <v>1105</v>
      </c>
    </row>
    <row r="121" spans="1:10" ht="14.25" customHeight="1">
      <c r="A121" s="112" t="s">
        <v>119</v>
      </c>
      <c r="B121" s="115"/>
      <c r="C121" s="115"/>
      <c r="D121" s="115"/>
      <c r="E121" s="115"/>
      <c r="F121" s="116"/>
      <c r="G121" s="115"/>
      <c r="H121" s="116"/>
      <c r="I121" s="116"/>
      <c r="J121" s="115"/>
    </row>
    <row r="122" spans="1:10" ht="14.25" customHeight="1">
      <c r="A122" s="373" t="s">
        <v>1129</v>
      </c>
      <c r="B122" s="373" t="s">
        <v>1130</v>
      </c>
      <c r="C122" s="113" t="s">
        <v>847</v>
      </c>
      <c r="D122" s="113" t="s">
        <v>848</v>
      </c>
      <c r="E122" s="113" t="s">
        <v>1128</v>
      </c>
      <c r="F122" s="114" t="s">
        <v>840</v>
      </c>
      <c r="G122" s="113" t="s">
        <v>841</v>
      </c>
      <c r="H122" s="114" t="s">
        <v>842</v>
      </c>
      <c r="I122" s="114" t="s">
        <v>1093</v>
      </c>
      <c r="J122" s="113" t="s">
        <v>1105</v>
      </c>
    </row>
    <row r="123" spans="1:10" ht="14.25" customHeight="1">
      <c r="A123" s="374"/>
      <c r="B123" s="374"/>
      <c r="C123" s="113" t="s">
        <v>837</v>
      </c>
      <c r="D123" s="113" t="s">
        <v>900</v>
      </c>
      <c r="E123" s="113" t="s">
        <v>1131</v>
      </c>
      <c r="F123" s="114" t="s">
        <v>840</v>
      </c>
      <c r="G123" s="113" t="s">
        <v>1132</v>
      </c>
      <c r="H123" s="114" t="s">
        <v>1119</v>
      </c>
      <c r="I123" s="114" t="s">
        <v>1093</v>
      </c>
      <c r="J123" s="113" t="s">
        <v>1105</v>
      </c>
    </row>
    <row r="124" spans="1:10" ht="14.25" customHeight="1">
      <c r="A124" s="374"/>
      <c r="B124" s="374"/>
      <c r="C124" s="113" t="s">
        <v>837</v>
      </c>
      <c r="D124" s="113" t="s">
        <v>838</v>
      </c>
      <c r="E124" s="113" t="s">
        <v>1127</v>
      </c>
      <c r="F124" s="114" t="s">
        <v>840</v>
      </c>
      <c r="G124" s="113" t="s">
        <v>841</v>
      </c>
      <c r="H124" s="114" t="s">
        <v>842</v>
      </c>
      <c r="I124" s="114" t="s">
        <v>1093</v>
      </c>
      <c r="J124" s="113" t="s">
        <v>1105</v>
      </c>
    </row>
    <row r="125" spans="1:10" ht="14.25" customHeight="1">
      <c r="A125" s="374"/>
      <c r="B125" s="374"/>
      <c r="C125" s="113" t="s">
        <v>837</v>
      </c>
      <c r="D125" s="113" t="s">
        <v>900</v>
      </c>
      <c r="E125" s="113" t="s">
        <v>1133</v>
      </c>
      <c r="F125" s="114" t="s">
        <v>840</v>
      </c>
      <c r="G125" s="113" t="s">
        <v>1134</v>
      </c>
      <c r="H125" s="114" t="s">
        <v>1119</v>
      </c>
      <c r="I125" s="114" t="s">
        <v>1093</v>
      </c>
      <c r="J125" s="113" t="s">
        <v>1105</v>
      </c>
    </row>
    <row r="126" spans="1:10" ht="14.25" customHeight="1">
      <c r="A126" s="374"/>
      <c r="B126" s="374"/>
      <c r="C126" s="113" t="s">
        <v>853</v>
      </c>
      <c r="D126" s="113" t="s">
        <v>854</v>
      </c>
      <c r="E126" s="113" t="s">
        <v>855</v>
      </c>
      <c r="F126" s="114" t="s">
        <v>850</v>
      </c>
      <c r="G126" s="113" t="s">
        <v>869</v>
      </c>
      <c r="H126" s="114" t="s">
        <v>842</v>
      </c>
      <c r="I126" s="114" t="s">
        <v>1093</v>
      </c>
      <c r="J126" s="113" t="s">
        <v>1105</v>
      </c>
    </row>
    <row r="127" spans="1:10" ht="14.25" customHeight="1">
      <c r="A127" s="374"/>
      <c r="B127" s="374"/>
      <c r="C127" s="113" t="s">
        <v>837</v>
      </c>
      <c r="D127" s="113" t="s">
        <v>858</v>
      </c>
      <c r="E127" s="113" t="s">
        <v>1126</v>
      </c>
      <c r="F127" s="114" t="s">
        <v>840</v>
      </c>
      <c r="G127" s="113" t="s">
        <v>841</v>
      </c>
      <c r="H127" s="114" t="s">
        <v>842</v>
      </c>
      <c r="I127" s="114" t="s">
        <v>1093</v>
      </c>
      <c r="J127" s="113" t="s">
        <v>1105</v>
      </c>
    </row>
    <row r="128" spans="1:10" ht="14.25" customHeight="1">
      <c r="A128" s="375"/>
      <c r="B128" s="375"/>
      <c r="C128" s="113" t="s">
        <v>853</v>
      </c>
      <c r="D128" s="113" t="s">
        <v>854</v>
      </c>
      <c r="E128" s="113" t="s">
        <v>889</v>
      </c>
      <c r="F128" s="114" t="s">
        <v>850</v>
      </c>
      <c r="G128" s="113" t="s">
        <v>869</v>
      </c>
      <c r="H128" s="114" t="s">
        <v>842</v>
      </c>
      <c r="I128" s="114" t="s">
        <v>1093</v>
      </c>
      <c r="J128" s="113" t="s">
        <v>1105</v>
      </c>
    </row>
    <row r="129" spans="1:10" ht="14.25" customHeight="1">
      <c r="A129" s="112" t="s">
        <v>121</v>
      </c>
      <c r="B129" s="115"/>
      <c r="C129" s="115"/>
      <c r="D129" s="115"/>
      <c r="E129" s="115"/>
      <c r="F129" s="116"/>
      <c r="G129" s="115"/>
      <c r="H129" s="116"/>
      <c r="I129" s="116"/>
      <c r="J129" s="115"/>
    </row>
    <row r="130" spans="1:10" ht="14.25" customHeight="1">
      <c r="A130" s="373" t="s">
        <v>1135</v>
      </c>
      <c r="B130" s="373" t="s">
        <v>1136</v>
      </c>
      <c r="C130" s="113" t="s">
        <v>853</v>
      </c>
      <c r="D130" s="113" t="s">
        <v>854</v>
      </c>
      <c r="E130" s="113" t="s">
        <v>855</v>
      </c>
      <c r="F130" s="114" t="s">
        <v>850</v>
      </c>
      <c r="G130" s="113" t="s">
        <v>869</v>
      </c>
      <c r="H130" s="114" t="s">
        <v>842</v>
      </c>
      <c r="I130" s="114" t="s">
        <v>843</v>
      </c>
      <c r="J130" s="113" t="s">
        <v>1137</v>
      </c>
    </row>
    <row r="131" spans="1:10" ht="14.25" customHeight="1">
      <c r="A131" s="374"/>
      <c r="B131" s="374"/>
      <c r="C131" s="113" t="s">
        <v>847</v>
      </c>
      <c r="D131" s="113" t="s">
        <v>848</v>
      </c>
      <c r="E131" s="113" t="s">
        <v>1138</v>
      </c>
      <c r="F131" s="114" t="s">
        <v>850</v>
      </c>
      <c r="G131" s="113" t="s">
        <v>869</v>
      </c>
      <c r="H131" s="114" t="s">
        <v>842</v>
      </c>
      <c r="I131" s="114" t="s">
        <v>843</v>
      </c>
      <c r="J131" s="113" t="s">
        <v>1137</v>
      </c>
    </row>
    <row r="132" spans="1:10" ht="14.25" customHeight="1">
      <c r="A132" s="374"/>
      <c r="B132" s="374"/>
      <c r="C132" s="113" t="s">
        <v>837</v>
      </c>
      <c r="D132" s="113" t="s">
        <v>886</v>
      </c>
      <c r="E132" s="113" t="s">
        <v>1139</v>
      </c>
      <c r="F132" s="114" t="s">
        <v>840</v>
      </c>
      <c r="G132" s="113" t="s">
        <v>841</v>
      </c>
      <c r="H132" s="114" t="s">
        <v>842</v>
      </c>
      <c r="I132" s="114" t="s">
        <v>843</v>
      </c>
      <c r="J132" s="113" t="s">
        <v>1137</v>
      </c>
    </row>
    <row r="133" spans="1:10" ht="14.25" customHeight="1">
      <c r="A133" s="374"/>
      <c r="B133" s="374"/>
      <c r="C133" s="113" t="s">
        <v>847</v>
      </c>
      <c r="D133" s="113" t="s">
        <v>848</v>
      </c>
      <c r="E133" s="113" t="s">
        <v>1140</v>
      </c>
      <c r="F133" s="114" t="s">
        <v>840</v>
      </c>
      <c r="G133" s="113" t="s">
        <v>841</v>
      </c>
      <c r="H133" s="114" t="s">
        <v>842</v>
      </c>
      <c r="I133" s="114" t="s">
        <v>843</v>
      </c>
      <c r="J133" s="113" t="s">
        <v>1137</v>
      </c>
    </row>
    <row r="134" spans="1:10" ht="14.25" customHeight="1">
      <c r="A134" s="374"/>
      <c r="B134" s="374"/>
      <c r="C134" s="113" t="s">
        <v>853</v>
      </c>
      <c r="D134" s="113" t="s">
        <v>854</v>
      </c>
      <c r="E134" s="113" t="s">
        <v>1141</v>
      </c>
      <c r="F134" s="114" t="s">
        <v>850</v>
      </c>
      <c r="G134" s="113" t="s">
        <v>869</v>
      </c>
      <c r="H134" s="114" t="s">
        <v>842</v>
      </c>
      <c r="I134" s="114" t="s">
        <v>843</v>
      </c>
      <c r="J134" s="113" t="s">
        <v>1137</v>
      </c>
    </row>
    <row r="135" spans="1:10" ht="14.25" customHeight="1">
      <c r="A135" s="374"/>
      <c r="B135" s="374"/>
      <c r="C135" s="113" t="s">
        <v>837</v>
      </c>
      <c r="D135" s="113" t="s">
        <v>900</v>
      </c>
      <c r="E135" s="113" t="s">
        <v>1142</v>
      </c>
      <c r="F135" s="114" t="s">
        <v>840</v>
      </c>
      <c r="G135" s="113" t="s">
        <v>1134</v>
      </c>
      <c r="H135" s="114" t="s">
        <v>1143</v>
      </c>
      <c r="I135" s="114" t="s">
        <v>843</v>
      </c>
      <c r="J135" s="113" t="s">
        <v>1144</v>
      </c>
    </row>
    <row r="136" spans="1:10" ht="14.25" customHeight="1">
      <c r="A136" s="374"/>
      <c r="B136" s="374"/>
      <c r="C136" s="113" t="s">
        <v>837</v>
      </c>
      <c r="D136" s="113" t="s">
        <v>838</v>
      </c>
      <c r="E136" s="113" t="s">
        <v>1145</v>
      </c>
      <c r="F136" s="114" t="s">
        <v>840</v>
      </c>
      <c r="G136" s="113" t="s">
        <v>841</v>
      </c>
      <c r="H136" s="114" t="s">
        <v>842</v>
      </c>
      <c r="I136" s="114" t="s">
        <v>843</v>
      </c>
      <c r="J136" s="113" t="s">
        <v>1137</v>
      </c>
    </row>
    <row r="137" spans="1:10" ht="14.25" customHeight="1">
      <c r="A137" s="374"/>
      <c r="B137" s="374"/>
      <c r="C137" s="113" t="s">
        <v>837</v>
      </c>
      <c r="D137" s="113" t="s">
        <v>858</v>
      </c>
      <c r="E137" s="113" t="s">
        <v>1146</v>
      </c>
      <c r="F137" s="114" t="s">
        <v>840</v>
      </c>
      <c r="G137" s="113" t="s">
        <v>1147</v>
      </c>
      <c r="H137" s="114" t="s">
        <v>958</v>
      </c>
      <c r="I137" s="114" t="s">
        <v>843</v>
      </c>
      <c r="J137" s="113" t="s">
        <v>1137</v>
      </c>
    </row>
    <row r="138" spans="1:10" ht="14.25" customHeight="1">
      <c r="A138" s="374"/>
      <c r="B138" s="374"/>
      <c r="C138" s="113" t="s">
        <v>837</v>
      </c>
      <c r="D138" s="113" t="s">
        <v>886</v>
      </c>
      <c r="E138" s="113" t="s">
        <v>1148</v>
      </c>
      <c r="F138" s="114" t="s">
        <v>850</v>
      </c>
      <c r="G138" s="113" t="s">
        <v>275</v>
      </c>
      <c r="H138" s="114" t="s">
        <v>842</v>
      </c>
      <c r="I138" s="114" t="s">
        <v>843</v>
      </c>
      <c r="J138" s="113" t="s">
        <v>1137</v>
      </c>
    </row>
    <row r="139" spans="1:10" ht="14.25" customHeight="1">
      <c r="A139" s="375"/>
      <c r="B139" s="375"/>
      <c r="C139" s="113" t="s">
        <v>837</v>
      </c>
      <c r="D139" s="113" t="s">
        <v>900</v>
      </c>
      <c r="E139" s="113" t="s">
        <v>1149</v>
      </c>
      <c r="F139" s="114" t="s">
        <v>840</v>
      </c>
      <c r="G139" s="113" t="s">
        <v>1132</v>
      </c>
      <c r="H139" s="114" t="s">
        <v>1143</v>
      </c>
      <c r="I139" s="114" t="s">
        <v>843</v>
      </c>
      <c r="J139" s="113" t="s">
        <v>1137</v>
      </c>
    </row>
    <row r="140" spans="1:10" ht="14.25" customHeight="1">
      <c r="A140" s="112" t="s">
        <v>123</v>
      </c>
      <c r="B140" s="115"/>
      <c r="C140" s="115"/>
      <c r="D140" s="115"/>
      <c r="E140" s="115"/>
      <c r="F140" s="116"/>
      <c r="G140" s="115"/>
      <c r="H140" s="116"/>
      <c r="I140" s="116"/>
      <c r="J140" s="115"/>
    </row>
    <row r="141" spans="1:10" ht="14.25" customHeight="1">
      <c r="A141" s="373" t="s">
        <v>1150</v>
      </c>
      <c r="B141" s="373" t="s">
        <v>1151</v>
      </c>
      <c r="C141" s="113" t="s">
        <v>847</v>
      </c>
      <c r="D141" s="113" t="s">
        <v>880</v>
      </c>
      <c r="E141" s="113" t="s">
        <v>1152</v>
      </c>
      <c r="F141" s="114" t="s">
        <v>850</v>
      </c>
      <c r="G141" s="113" t="s">
        <v>869</v>
      </c>
      <c r="H141" s="114" t="s">
        <v>842</v>
      </c>
      <c r="I141" s="114" t="s">
        <v>843</v>
      </c>
      <c r="J141" s="113" t="s">
        <v>1153</v>
      </c>
    </row>
    <row r="142" spans="1:10" ht="14.25" customHeight="1">
      <c r="A142" s="374"/>
      <c r="B142" s="374"/>
      <c r="C142" s="113" t="s">
        <v>837</v>
      </c>
      <c r="D142" s="113" t="s">
        <v>838</v>
      </c>
      <c r="E142" s="113" t="s">
        <v>1154</v>
      </c>
      <c r="F142" s="114" t="s">
        <v>840</v>
      </c>
      <c r="G142" s="113" t="s">
        <v>841</v>
      </c>
      <c r="H142" s="114" t="s">
        <v>842</v>
      </c>
      <c r="I142" s="114" t="s">
        <v>843</v>
      </c>
      <c r="J142" s="113" t="s">
        <v>1155</v>
      </c>
    </row>
    <row r="143" spans="1:10" ht="14.25" customHeight="1">
      <c r="A143" s="374"/>
      <c r="B143" s="374"/>
      <c r="C143" s="113" t="s">
        <v>853</v>
      </c>
      <c r="D143" s="113" t="s">
        <v>854</v>
      </c>
      <c r="E143" s="113" t="s">
        <v>1156</v>
      </c>
      <c r="F143" s="114" t="s">
        <v>850</v>
      </c>
      <c r="G143" s="113" t="s">
        <v>869</v>
      </c>
      <c r="H143" s="114" t="s">
        <v>842</v>
      </c>
      <c r="I143" s="114" t="s">
        <v>843</v>
      </c>
      <c r="J143" s="113" t="s">
        <v>1157</v>
      </c>
    </row>
    <row r="144" spans="1:10" ht="14.25" customHeight="1">
      <c r="A144" s="374"/>
      <c r="B144" s="374"/>
      <c r="C144" s="113" t="s">
        <v>837</v>
      </c>
      <c r="D144" s="113" t="s">
        <v>886</v>
      </c>
      <c r="E144" s="113" t="s">
        <v>1158</v>
      </c>
      <c r="F144" s="114" t="s">
        <v>840</v>
      </c>
      <c r="G144" s="113" t="s">
        <v>841</v>
      </c>
      <c r="H144" s="114" t="s">
        <v>842</v>
      </c>
      <c r="I144" s="114" t="s">
        <v>843</v>
      </c>
      <c r="J144" s="113" t="s">
        <v>1159</v>
      </c>
    </row>
    <row r="145" spans="1:10" ht="14.25" customHeight="1">
      <c r="A145" s="374"/>
      <c r="B145" s="374"/>
      <c r="C145" s="113" t="s">
        <v>847</v>
      </c>
      <c r="D145" s="113" t="s">
        <v>1106</v>
      </c>
      <c r="E145" s="113" t="s">
        <v>1160</v>
      </c>
      <c r="F145" s="114" t="s">
        <v>840</v>
      </c>
      <c r="G145" s="113" t="s">
        <v>1161</v>
      </c>
      <c r="H145" s="114" t="s">
        <v>1162</v>
      </c>
      <c r="I145" s="114" t="s">
        <v>843</v>
      </c>
      <c r="J145" s="113" t="s">
        <v>1163</v>
      </c>
    </row>
    <row r="146" spans="1:10" ht="14.25" customHeight="1">
      <c r="A146" s="374"/>
      <c r="B146" s="374"/>
      <c r="C146" s="113" t="s">
        <v>853</v>
      </c>
      <c r="D146" s="113" t="s">
        <v>854</v>
      </c>
      <c r="E146" s="113" t="s">
        <v>855</v>
      </c>
      <c r="F146" s="114" t="s">
        <v>850</v>
      </c>
      <c r="G146" s="113" t="s">
        <v>869</v>
      </c>
      <c r="H146" s="114" t="s">
        <v>842</v>
      </c>
      <c r="I146" s="114" t="s">
        <v>843</v>
      </c>
      <c r="J146" s="113" t="s">
        <v>1164</v>
      </c>
    </row>
    <row r="147" spans="1:10" ht="14.25" customHeight="1">
      <c r="A147" s="374"/>
      <c r="B147" s="374"/>
      <c r="C147" s="113" t="s">
        <v>853</v>
      </c>
      <c r="D147" s="113" t="s">
        <v>854</v>
      </c>
      <c r="E147" s="113" t="s">
        <v>889</v>
      </c>
      <c r="F147" s="114" t="s">
        <v>850</v>
      </c>
      <c r="G147" s="113" t="s">
        <v>869</v>
      </c>
      <c r="H147" s="114" t="s">
        <v>842</v>
      </c>
      <c r="I147" s="114" t="s">
        <v>843</v>
      </c>
      <c r="J147" s="113" t="s">
        <v>1165</v>
      </c>
    </row>
    <row r="148" spans="1:10" ht="14.25" customHeight="1">
      <c r="A148" s="374"/>
      <c r="B148" s="374"/>
      <c r="C148" s="113" t="s">
        <v>847</v>
      </c>
      <c r="D148" s="113" t="s">
        <v>1106</v>
      </c>
      <c r="E148" s="113" t="s">
        <v>1166</v>
      </c>
      <c r="F148" s="114" t="s">
        <v>840</v>
      </c>
      <c r="G148" s="113" t="s">
        <v>841</v>
      </c>
      <c r="H148" s="114" t="s">
        <v>842</v>
      </c>
      <c r="I148" s="114" t="s">
        <v>843</v>
      </c>
      <c r="J148" s="113" t="s">
        <v>1167</v>
      </c>
    </row>
    <row r="149" spans="1:10" ht="14.25" customHeight="1">
      <c r="A149" s="374"/>
      <c r="B149" s="374"/>
      <c r="C149" s="113" t="s">
        <v>837</v>
      </c>
      <c r="D149" s="113" t="s">
        <v>858</v>
      </c>
      <c r="E149" s="113" t="s">
        <v>1168</v>
      </c>
      <c r="F149" s="114" t="s">
        <v>840</v>
      </c>
      <c r="G149" s="113" t="s">
        <v>263</v>
      </c>
      <c r="H149" s="114" t="s">
        <v>1030</v>
      </c>
      <c r="I149" s="114" t="s">
        <v>843</v>
      </c>
      <c r="J149" s="113" t="s">
        <v>1168</v>
      </c>
    </row>
    <row r="150" spans="1:10" ht="14.25" customHeight="1">
      <c r="A150" s="375"/>
      <c r="B150" s="375"/>
      <c r="C150" s="113" t="s">
        <v>847</v>
      </c>
      <c r="D150" s="113" t="s">
        <v>1106</v>
      </c>
      <c r="E150" s="113" t="s">
        <v>1169</v>
      </c>
      <c r="F150" s="114" t="s">
        <v>840</v>
      </c>
      <c r="G150" s="113" t="s">
        <v>1170</v>
      </c>
      <c r="H150" s="114" t="s">
        <v>1162</v>
      </c>
      <c r="I150" s="114" t="s">
        <v>843</v>
      </c>
      <c r="J150" s="113" t="s">
        <v>1171</v>
      </c>
    </row>
    <row r="151" spans="1:10" ht="14.25" customHeight="1">
      <c r="A151" s="112" t="s">
        <v>125</v>
      </c>
      <c r="B151" s="115"/>
      <c r="C151" s="115"/>
      <c r="D151" s="115"/>
      <c r="E151" s="115"/>
      <c r="F151" s="116"/>
      <c r="G151" s="115"/>
      <c r="H151" s="116"/>
      <c r="I151" s="116"/>
      <c r="J151" s="115"/>
    </row>
    <row r="152" spans="1:10" ht="14.25" customHeight="1">
      <c r="A152" s="373" t="s">
        <v>1172</v>
      </c>
      <c r="B152" s="373" t="s">
        <v>1173</v>
      </c>
      <c r="C152" s="113" t="s">
        <v>837</v>
      </c>
      <c r="D152" s="113" t="s">
        <v>886</v>
      </c>
      <c r="E152" s="113" t="s">
        <v>1174</v>
      </c>
      <c r="F152" s="114" t="s">
        <v>850</v>
      </c>
      <c r="G152" s="113" t="s">
        <v>1175</v>
      </c>
      <c r="H152" s="114" t="s">
        <v>842</v>
      </c>
      <c r="I152" s="114" t="s">
        <v>843</v>
      </c>
      <c r="J152" s="113" t="s">
        <v>1176</v>
      </c>
    </row>
    <row r="153" spans="1:10" ht="14.25" customHeight="1">
      <c r="A153" s="374"/>
      <c r="B153" s="374"/>
      <c r="C153" s="113" t="s">
        <v>847</v>
      </c>
      <c r="D153" s="113" t="s">
        <v>848</v>
      </c>
      <c r="E153" s="113" t="s">
        <v>1177</v>
      </c>
      <c r="F153" s="114" t="s">
        <v>850</v>
      </c>
      <c r="G153" s="113" t="s">
        <v>1178</v>
      </c>
      <c r="H153" s="114" t="s">
        <v>842</v>
      </c>
      <c r="I153" s="114" t="s">
        <v>843</v>
      </c>
      <c r="J153" s="113" t="s">
        <v>1176</v>
      </c>
    </row>
    <row r="154" spans="1:10" ht="14.25" customHeight="1">
      <c r="A154" s="374"/>
      <c r="B154" s="374"/>
      <c r="C154" s="113" t="s">
        <v>837</v>
      </c>
      <c r="D154" s="113" t="s">
        <v>838</v>
      </c>
      <c r="E154" s="113" t="s">
        <v>1027</v>
      </c>
      <c r="F154" s="114" t="s">
        <v>840</v>
      </c>
      <c r="G154" s="113" t="s">
        <v>1104</v>
      </c>
      <c r="H154" s="114" t="s">
        <v>842</v>
      </c>
      <c r="I154" s="114" t="s">
        <v>843</v>
      </c>
      <c r="J154" s="113" t="s">
        <v>1176</v>
      </c>
    </row>
    <row r="155" spans="1:10" ht="14.25" customHeight="1">
      <c r="A155" s="374"/>
      <c r="B155" s="374"/>
      <c r="C155" s="113" t="s">
        <v>853</v>
      </c>
      <c r="D155" s="113" t="s">
        <v>854</v>
      </c>
      <c r="E155" s="113" t="s">
        <v>1179</v>
      </c>
      <c r="F155" s="114" t="s">
        <v>850</v>
      </c>
      <c r="G155" s="113" t="s">
        <v>1178</v>
      </c>
      <c r="H155" s="114" t="s">
        <v>842</v>
      </c>
      <c r="I155" s="114" t="s">
        <v>843</v>
      </c>
      <c r="J155" s="113" t="s">
        <v>1176</v>
      </c>
    </row>
    <row r="156" spans="1:10" ht="14.25" customHeight="1">
      <c r="A156" s="375"/>
      <c r="B156" s="375"/>
      <c r="C156" s="113" t="s">
        <v>837</v>
      </c>
      <c r="D156" s="113" t="s">
        <v>858</v>
      </c>
      <c r="E156" s="113" t="s">
        <v>1180</v>
      </c>
      <c r="F156" s="114" t="s">
        <v>840</v>
      </c>
      <c r="G156" s="113" t="s">
        <v>1181</v>
      </c>
      <c r="H156" s="114" t="s">
        <v>903</v>
      </c>
      <c r="I156" s="114" t="s">
        <v>843</v>
      </c>
      <c r="J156" s="113" t="s">
        <v>1176</v>
      </c>
    </row>
    <row r="157" spans="1:10" ht="14.25" customHeight="1">
      <c r="A157" s="373" t="s">
        <v>1182</v>
      </c>
      <c r="B157" s="373" t="s">
        <v>1183</v>
      </c>
      <c r="C157" s="113" t="s">
        <v>837</v>
      </c>
      <c r="D157" s="113" t="s">
        <v>886</v>
      </c>
      <c r="E157" s="113" t="s">
        <v>1184</v>
      </c>
      <c r="F157" s="114" t="s">
        <v>840</v>
      </c>
      <c r="G157" s="113" t="s">
        <v>1104</v>
      </c>
      <c r="H157" s="114" t="s">
        <v>842</v>
      </c>
      <c r="I157" s="114" t="s">
        <v>843</v>
      </c>
      <c r="J157" s="113" t="s">
        <v>1105</v>
      </c>
    </row>
    <row r="158" spans="1:10" ht="14.25" customHeight="1">
      <c r="A158" s="374"/>
      <c r="B158" s="374"/>
      <c r="C158" s="113" t="s">
        <v>847</v>
      </c>
      <c r="D158" s="113" t="s">
        <v>848</v>
      </c>
      <c r="E158" s="113" t="s">
        <v>1185</v>
      </c>
      <c r="F158" s="114" t="s">
        <v>850</v>
      </c>
      <c r="G158" s="113" t="s">
        <v>1108</v>
      </c>
      <c r="H158" s="114" t="s">
        <v>842</v>
      </c>
      <c r="I158" s="114" t="s">
        <v>843</v>
      </c>
      <c r="J158" s="113" t="s">
        <v>1105</v>
      </c>
    </row>
    <row r="159" spans="1:10" ht="14.25" customHeight="1">
      <c r="A159" s="374"/>
      <c r="B159" s="374"/>
      <c r="C159" s="113" t="s">
        <v>837</v>
      </c>
      <c r="D159" s="113" t="s">
        <v>838</v>
      </c>
      <c r="E159" s="113" t="s">
        <v>1185</v>
      </c>
      <c r="F159" s="114" t="s">
        <v>850</v>
      </c>
      <c r="G159" s="113" t="s">
        <v>1108</v>
      </c>
      <c r="H159" s="114" t="s">
        <v>842</v>
      </c>
      <c r="I159" s="114" t="s">
        <v>843</v>
      </c>
      <c r="J159" s="113" t="s">
        <v>1105</v>
      </c>
    </row>
    <row r="160" spans="1:10" ht="14.25" customHeight="1">
      <c r="A160" s="374"/>
      <c r="B160" s="374"/>
      <c r="C160" s="113" t="s">
        <v>837</v>
      </c>
      <c r="D160" s="113" t="s">
        <v>858</v>
      </c>
      <c r="E160" s="113" t="s">
        <v>1186</v>
      </c>
      <c r="F160" s="114" t="s">
        <v>840</v>
      </c>
      <c r="G160" s="113" t="s">
        <v>1187</v>
      </c>
      <c r="H160" s="114" t="s">
        <v>903</v>
      </c>
      <c r="I160" s="114" t="s">
        <v>843</v>
      </c>
      <c r="J160" s="113" t="s">
        <v>1105</v>
      </c>
    </row>
    <row r="161" spans="1:10" ht="14.25" customHeight="1">
      <c r="A161" s="374"/>
      <c r="B161" s="374"/>
      <c r="C161" s="113" t="s">
        <v>853</v>
      </c>
      <c r="D161" s="113" t="s">
        <v>854</v>
      </c>
      <c r="E161" s="113" t="s">
        <v>1179</v>
      </c>
      <c r="F161" s="114" t="s">
        <v>850</v>
      </c>
      <c r="G161" s="113" t="s">
        <v>1178</v>
      </c>
      <c r="H161" s="114" t="s">
        <v>842</v>
      </c>
      <c r="I161" s="114" t="s">
        <v>843</v>
      </c>
      <c r="J161" s="113" t="s">
        <v>1105</v>
      </c>
    </row>
    <row r="162" spans="1:10" ht="14.25" customHeight="1">
      <c r="A162" s="375"/>
      <c r="B162" s="375"/>
      <c r="C162" s="113" t="s">
        <v>847</v>
      </c>
      <c r="D162" s="113" t="s">
        <v>880</v>
      </c>
      <c r="E162" s="113" t="s">
        <v>1185</v>
      </c>
      <c r="F162" s="114" t="s">
        <v>850</v>
      </c>
      <c r="G162" s="113" t="s">
        <v>1108</v>
      </c>
      <c r="H162" s="114" t="s">
        <v>842</v>
      </c>
      <c r="I162" s="114" t="s">
        <v>843</v>
      </c>
      <c r="J162" s="113" t="s">
        <v>1105</v>
      </c>
    </row>
    <row r="163" spans="1:10" ht="14.25" customHeight="1">
      <c r="A163" s="112" t="s">
        <v>127</v>
      </c>
      <c r="B163" s="115"/>
      <c r="C163" s="115"/>
      <c r="D163" s="115"/>
      <c r="E163" s="115"/>
      <c r="F163" s="116"/>
      <c r="G163" s="115"/>
      <c r="H163" s="116"/>
      <c r="I163" s="116"/>
      <c r="J163" s="115"/>
    </row>
    <row r="164" spans="1:10" ht="14.25" customHeight="1">
      <c r="A164" s="373" t="s">
        <v>1188</v>
      </c>
      <c r="B164" s="373" t="s">
        <v>1189</v>
      </c>
      <c r="C164" s="113" t="s">
        <v>837</v>
      </c>
      <c r="D164" s="113" t="s">
        <v>838</v>
      </c>
      <c r="E164" s="113" t="s">
        <v>1127</v>
      </c>
      <c r="F164" s="114" t="s">
        <v>840</v>
      </c>
      <c r="G164" s="113" t="s">
        <v>841</v>
      </c>
      <c r="H164" s="114" t="s">
        <v>842</v>
      </c>
      <c r="I164" s="114" t="s">
        <v>1093</v>
      </c>
      <c r="J164" s="113" t="s">
        <v>1190</v>
      </c>
    </row>
    <row r="165" spans="1:10" ht="14.25" customHeight="1">
      <c r="A165" s="374"/>
      <c r="B165" s="374"/>
      <c r="C165" s="113" t="s">
        <v>853</v>
      </c>
      <c r="D165" s="113" t="s">
        <v>854</v>
      </c>
      <c r="E165" s="113" t="s">
        <v>855</v>
      </c>
      <c r="F165" s="114" t="s">
        <v>840</v>
      </c>
      <c r="G165" s="113" t="s">
        <v>869</v>
      </c>
      <c r="H165" s="114" t="s">
        <v>842</v>
      </c>
      <c r="I165" s="114" t="s">
        <v>1093</v>
      </c>
      <c r="J165" s="113" t="s">
        <v>1190</v>
      </c>
    </row>
    <row r="166" spans="1:10" ht="14.25" customHeight="1">
      <c r="A166" s="375"/>
      <c r="B166" s="375"/>
      <c r="C166" s="113" t="s">
        <v>847</v>
      </c>
      <c r="D166" s="113" t="s">
        <v>848</v>
      </c>
      <c r="E166" s="113" t="s">
        <v>1128</v>
      </c>
      <c r="F166" s="114" t="s">
        <v>840</v>
      </c>
      <c r="G166" s="113" t="s">
        <v>841</v>
      </c>
      <c r="H166" s="114" t="s">
        <v>842</v>
      </c>
      <c r="I166" s="114" t="s">
        <v>1093</v>
      </c>
      <c r="J166" s="113" t="s">
        <v>1190</v>
      </c>
    </row>
    <row r="167" spans="1:10" ht="14.25" customHeight="1">
      <c r="A167" s="112" t="s">
        <v>129</v>
      </c>
      <c r="B167" s="115"/>
      <c r="C167" s="115"/>
      <c r="D167" s="115"/>
      <c r="E167" s="115"/>
      <c r="F167" s="116"/>
      <c r="G167" s="115"/>
      <c r="H167" s="116"/>
      <c r="I167" s="116"/>
      <c r="J167" s="115"/>
    </row>
    <row r="168" spans="1:10" ht="14.25" customHeight="1">
      <c r="A168" s="373" t="s">
        <v>1191</v>
      </c>
      <c r="B168" s="373" t="s">
        <v>1192</v>
      </c>
      <c r="C168" s="113" t="s">
        <v>847</v>
      </c>
      <c r="D168" s="113" t="s">
        <v>848</v>
      </c>
      <c r="E168" s="113" t="s">
        <v>1128</v>
      </c>
      <c r="F168" s="114" t="s">
        <v>840</v>
      </c>
      <c r="G168" s="113" t="s">
        <v>841</v>
      </c>
      <c r="H168" s="114" t="s">
        <v>842</v>
      </c>
      <c r="I168" s="114" t="s">
        <v>1093</v>
      </c>
      <c r="J168" s="113" t="s">
        <v>1193</v>
      </c>
    </row>
    <row r="169" spans="1:10" ht="14.25" customHeight="1">
      <c r="A169" s="374"/>
      <c r="B169" s="374"/>
      <c r="C169" s="113" t="s">
        <v>837</v>
      </c>
      <c r="D169" s="113" t="s">
        <v>838</v>
      </c>
      <c r="E169" s="113" t="s">
        <v>1127</v>
      </c>
      <c r="F169" s="114" t="s">
        <v>840</v>
      </c>
      <c r="G169" s="113" t="s">
        <v>841</v>
      </c>
      <c r="H169" s="114" t="s">
        <v>842</v>
      </c>
      <c r="I169" s="114" t="s">
        <v>1093</v>
      </c>
      <c r="J169" s="113" t="s">
        <v>1193</v>
      </c>
    </row>
    <row r="170" spans="1:10" ht="14.25" customHeight="1">
      <c r="A170" s="375"/>
      <c r="B170" s="375"/>
      <c r="C170" s="113" t="s">
        <v>853</v>
      </c>
      <c r="D170" s="113" t="s">
        <v>854</v>
      </c>
      <c r="E170" s="113" t="s">
        <v>1194</v>
      </c>
      <c r="F170" s="114" t="s">
        <v>840</v>
      </c>
      <c r="G170" s="113" t="s">
        <v>917</v>
      </c>
      <c r="H170" s="114" t="s">
        <v>842</v>
      </c>
      <c r="I170" s="114" t="s">
        <v>1093</v>
      </c>
      <c r="J170" s="113" t="s">
        <v>1193</v>
      </c>
    </row>
    <row r="171" spans="1:10" ht="14.25" customHeight="1">
      <c r="A171" s="112" t="s">
        <v>131</v>
      </c>
      <c r="B171" s="115"/>
      <c r="C171" s="115"/>
      <c r="D171" s="115"/>
      <c r="E171" s="115"/>
      <c r="F171" s="116"/>
      <c r="G171" s="115"/>
      <c r="H171" s="116"/>
      <c r="I171" s="116"/>
      <c r="J171" s="115"/>
    </row>
    <row r="172" spans="1:10" ht="14.25" customHeight="1">
      <c r="A172" s="373" t="s">
        <v>1195</v>
      </c>
      <c r="B172" s="373" t="s">
        <v>1196</v>
      </c>
      <c r="C172" s="113" t="s">
        <v>837</v>
      </c>
      <c r="D172" s="113" t="s">
        <v>886</v>
      </c>
      <c r="E172" s="113" t="s">
        <v>1197</v>
      </c>
      <c r="F172" s="114" t="s">
        <v>840</v>
      </c>
      <c r="G172" s="113" t="s">
        <v>841</v>
      </c>
      <c r="H172" s="114" t="s">
        <v>842</v>
      </c>
      <c r="I172" s="114" t="s">
        <v>1093</v>
      </c>
      <c r="J172" s="113" t="s">
        <v>1105</v>
      </c>
    </row>
    <row r="173" spans="1:10" ht="14.25" customHeight="1">
      <c r="A173" s="374"/>
      <c r="B173" s="374"/>
      <c r="C173" s="113" t="s">
        <v>837</v>
      </c>
      <c r="D173" s="113" t="s">
        <v>838</v>
      </c>
      <c r="E173" s="113" t="s">
        <v>1027</v>
      </c>
      <c r="F173" s="114" t="s">
        <v>840</v>
      </c>
      <c r="G173" s="113" t="s">
        <v>841</v>
      </c>
      <c r="H173" s="114" t="s">
        <v>842</v>
      </c>
      <c r="I173" s="114" t="s">
        <v>1093</v>
      </c>
      <c r="J173" s="113" t="s">
        <v>1105</v>
      </c>
    </row>
    <row r="174" spans="1:10" ht="14.25" customHeight="1">
      <c r="A174" s="374"/>
      <c r="B174" s="374"/>
      <c r="C174" s="113" t="s">
        <v>847</v>
      </c>
      <c r="D174" s="113" t="s">
        <v>848</v>
      </c>
      <c r="E174" s="113" t="s">
        <v>1156</v>
      </c>
      <c r="F174" s="114" t="s">
        <v>840</v>
      </c>
      <c r="G174" s="113" t="s">
        <v>869</v>
      </c>
      <c r="H174" s="114" t="s">
        <v>842</v>
      </c>
      <c r="I174" s="114" t="s">
        <v>1093</v>
      </c>
      <c r="J174" s="113" t="s">
        <v>1105</v>
      </c>
    </row>
    <row r="175" spans="1:10" ht="14.25" customHeight="1">
      <c r="A175" s="374"/>
      <c r="B175" s="374"/>
      <c r="C175" s="113" t="s">
        <v>837</v>
      </c>
      <c r="D175" s="113" t="s">
        <v>858</v>
      </c>
      <c r="E175" s="113" t="s">
        <v>1198</v>
      </c>
      <c r="F175" s="114" t="s">
        <v>840</v>
      </c>
      <c r="G175" s="113" t="s">
        <v>1199</v>
      </c>
      <c r="H175" s="114" t="s">
        <v>861</v>
      </c>
      <c r="I175" s="114" t="s">
        <v>843</v>
      </c>
      <c r="J175" s="113" t="s">
        <v>1200</v>
      </c>
    </row>
    <row r="176" spans="1:10" ht="14.25" customHeight="1">
      <c r="A176" s="375"/>
      <c r="B176" s="375"/>
      <c r="C176" s="113" t="s">
        <v>853</v>
      </c>
      <c r="D176" s="113" t="s">
        <v>854</v>
      </c>
      <c r="E176" s="113" t="s">
        <v>855</v>
      </c>
      <c r="F176" s="114" t="s">
        <v>840</v>
      </c>
      <c r="G176" s="113" t="s">
        <v>869</v>
      </c>
      <c r="H176" s="114" t="s">
        <v>842</v>
      </c>
      <c r="I176" s="114" t="s">
        <v>1093</v>
      </c>
      <c r="J176" s="113" t="s">
        <v>1201</v>
      </c>
    </row>
    <row r="177" spans="1:10" ht="14.25" customHeight="1">
      <c r="A177" s="112" t="s">
        <v>133</v>
      </c>
      <c r="B177" s="115"/>
      <c r="C177" s="115"/>
      <c r="D177" s="115"/>
      <c r="E177" s="115"/>
      <c r="F177" s="116"/>
      <c r="G177" s="115"/>
      <c r="H177" s="116"/>
      <c r="I177" s="116"/>
      <c r="J177" s="115"/>
    </row>
    <row r="178" spans="1:10" ht="14.25" customHeight="1">
      <c r="A178" s="373" t="s">
        <v>1202</v>
      </c>
      <c r="B178" s="373" t="s">
        <v>1203</v>
      </c>
      <c r="C178" s="113" t="s">
        <v>837</v>
      </c>
      <c r="D178" s="113" t="s">
        <v>858</v>
      </c>
      <c r="E178" s="113" t="s">
        <v>1126</v>
      </c>
      <c r="F178" s="114" t="s">
        <v>840</v>
      </c>
      <c r="G178" s="113" t="s">
        <v>841</v>
      </c>
      <c r="H178" s="114" t="s">
        <v>842</v>
      </c>
      <c r="I178" s="114" t="s">
        <v>1093</v>
      </c>
      <c r="J178" s="113" t="s">
        <v>1204</v>
      </c>
    </row>
    <row r="179" spans="1:10" ht="14.25" customHeight="1">
      <c r="A179" s="374"/>
      <c r="B179" s="374"/>
      <c r="C179" s="113" t="s">
        <v>837</v>
      </c>
      <c r="D179" s="113" t="s">
        <v>838</v>
      </c>
      <c r="E179" s="113" t="s">
        <v>1127</v>
      </c>
      <c r="F179" s="114" t="s">
        <v>840</v>
      </c>
      <c r="G179" s="113" t="s">
        <v>841</v>
      </c>
      <c r="H179" s="114" t="s">
        <v>842</v>
      </c>
      <c r="I179" s="114" t="s">
        <v>1093</v>
      </c>
      <c r="J179" s="113" t="s">
        <v>1204</v>
      </c>
    </row>
    <row r="180" spans="1:10" ht="14.25" customHeight="1">
      <c r="A180" s="374"/>
      <c r="B180" s="374"/>
      <c r="C180" s="113" t="s">
        <v>837</v>
      </c>
      <c r="D180" s="113" t="s">
        <v>900</v>
      </c>
      <c r="E180" s="113" t="s">
        <v>1205</v>
      </c>
      <c r="F180" s="114" t="s">
        <v>840</v>
      </c>
      <c r="G180" s="113" t="s">
        <v>1206</v>
      </c>
      <c r="H180" s="114" t="s">
        <v>861</v>
      </c>
      <c r="I180" s="114" t="s">
        <v>843</v>
      </c>
      <c r="J180" s="113" t="s">
        <v>1204</v>
      </c>
    </row>
    <row r="181" spans="1:10" ht="14.25" customHeight="1">
      <c r="A181" s="374"/>
      <c r="B181" s="374"/>
      <c r="C181" s="113" t="s">
        <v>853</v>
      </c>
      <c r="D181" s="113" t="s">
        <v>854</v>
      </c>
      <c r="E181" s="113" t="s">
        <v>991</v>
      </c>
      <c r="F181" s="114" t="s">
        <v>840</v>
      </c>
      <c r="G181" s="113" t="s">
        <v>869</v>
      </c>
      <c r="H181" s="114" t="s">
        <v>842</v>
      </c>
      <c r="I181" s="114" t="s">
        <v>1093</v>
      </c>
      <c r="J181" s="113" t="s">
        <v>1204</v>
      </c>
    </row>
    <row r="182" spans="1:10" ht="14.25" customHeight="1">
      <c r="A182" s="375"/>
      <c r="B182" s="375"/>
      <c r="C182" s="113" t="s">
        <v>847</v>
      </c>
      <c r="D182" s="113" t="s">
        <v>848</v>
      </c>
      <c r="E182" s="113" t="s">
        <v>1128</v>
      </c>
      <c r="F182" s="114" t="s">
        <v>840</v>
      </c>
      <c r="G182" s="113" t="s">
        <v>841</v>
      </c>
      <c r="H182" s="114" t="s">
        <v>842</v>
      </c>
      <c r="I182" s="114" t="s">
        <v>1093</v>
      </c>
      <c r="J182" s="113" t="s">
        <v>1204</v>
      </c>
    </row>
    <row r="183" spans="1:10" ht="14.25" customHeight="1">
      <c r="A183" s="112" t="s">
        <v>135</v>
      </c>
      <c r="B183" s="115"/>
      <c r="C183" s="115"/>
      <c r="D183" s="115"/>
      <c r="E183" s="115"/>
      <c r="F183" s="116"/>
      <c r="G183" s="115"/>
      <c r="H183" s="116"/>
      <c r="I183" s="116"/>
      <c r="J183" s="115"/>
    </row>
    <row r="184" spans="1:10" ht="14.25" customHeight="1">
      <c r="A184" s="373" t="s">
        <v>1207</v>
      </c>
      <c r="B184" s="373" t="s">
        <v>1208</v>
      </c>
      <c r="C184" s="113" t="s">
        <v>853</v>
      </c>
      <c r="D184" s="113" t="s">
        <v>854</v>
      </c>
      <c r="E184" s="113" t="s">
        <v>1209</v>
      </c>
      <c r="F184" s="114" t="s">
        <v>840</v>
      </c>
      <c r="G184" s="113" t="s">
        <v>1210</v>
      </c>
      <c r="H184" s="114" t="s">
        <v>842</v>
      </c>
      <c r="I184" s="114" t="s">
        <v>843</v>
      </c>
      <c r="J184" s="113" t="s">
        <v>1211</v>
      </c>
    </row>
    <row r="185" spans="1:10" ht="14.25" customHeight="1">
      <c r="A185" s="374"/>
      <c r="B185" s="374"/>
      <c r="C185" s="113" t="s">
        <v>837</v>
      </c>
      <c r="D185" s="113" t="s">
        <v>858</v>
      </c>
      <c r="E185" s="113" t="s">
        <v>1198</v>
      </c>
      <c r="F185" s="114" t="s">
        <v>840</v>
      </c>
      <c r="G185" s="113" t="s">
        <v>1104</v>
      </c>
      <c r="H185" s="114" t="s">
        <v>842</v>
      </c>
      <c r="I185" s="114" t="s">
        <v>843</v>
      </c>
      <c r="J185" s="113" t="s">
        <v>1211</v>
      </c>
    </row>
    <row r="186" spans="1:10" ht="14.25" customHeight="1">
      <c r="A186" s="375"/>
      <c r="B186" s="375"/>
      <c r="C186" s="113" t="s">
        <v>847</v>
      </c>
      <c r="D186" s="113" t="s">
        <v>1106</v>
      </c>
      <c r="E186" s="113" t="s">
        <v>1212</v>
      </c>
      <c r="F186" s="114" t="s">
        <v>840</v>
      </c>
      <c r="G186" s="113" t="s">
        <v>1104</v>
      </c>
      <c r="H186" s="114" t="s">
        <v>842</v>
      </c>
      <c r="I186" s="114" t="s">
        <v>1093</v>
      </c>
      <c r="J186" s="113" t="s">
        <v>1211</v>
      </c>
    </row>
    <row r="187" spans="1:3" ht="30.75" customHeight="1">
      <c r="A187" s="372"/>
      <c r="B187" s="372"/>
      <c r="C187" s="372"/>
    </row>
  </sheetData>
  <sheetProtection/>
  <mergeCells count="57">
    <mergeCell ref="B184:B186"/>
    <mergeCell ref="B152:B156"/>
    <mergeCell ref="B157:B162"/>
    <mergeCell ref="B164:B166"/>
    <mergeCell ref="B168:B170"/>
    <mergeCell ref="B172:B176"/>
    <mergeCell ref="B178:B182"/>
    <mergeCell ref="B105:B107"/>
    <mergeCell ref="B109:B114"/>
    <mergeCell ref="B116:B120"/>
    <mergeCell ref="B122:B128"/>
    <mergeCell ref="B130:B139"/>
    <mergeCell ref="B141:B150"/>
    <mergeCell ref="B62:B68"/>
    <mergeCell ref="B69:B77"/>
    <mergeCell ref="B78:B84"/>
    <mergeCell ref="B85:B91"/>
    <mergeCell ref="B93:B95"/>
    <mergeCell ref="B97:B103"/>
    <mergeCell ref="A178:A182"/>
    <mergeCell ref="A184:A186"/>
    <mergeCell ref="B7:B21"/>
    <mergeCell ref="B22:B26"/>
    <mergeCell ref="B27:B30"/>
    <mergeCell ref="B31:B37"/>
    <mergeCell ref="B38:B42"/>
    <mergeCell ref="B43:B49"/>
    <mergeCell ref="B50:B56"/>
    <mergeCell ref="B57:B61"/>
    <mergeCell ref="A141:A150"/>
    <mergeCell ref="A152:A156"/>
    <mergeCell ref="A157:A162"/>
    <mergeCell ref="A164:A166"/>
    <mergeCell ref="A168:A170"/>
    <mergeCell ref="A172:A176"/>
    <mergeCell ref="A97:A103"/>
    <mergeCell ref="A105:A107"/>
    <mergeCell ref="A109:A114"/>
    <mergeCell ref="A116:A120"/>
    <mergeCell ref="A122:A128"/>
    <mergeCell ref="A130:A139"/>
    <mergeCell ref="A57:A61"/>
    <mergeCell ref="A62:A68"/>
    <mergeCell ref="A69:A77"/>
    <mergeCell ref="A78:A84"/>
    <mergeCell ref="A85:A91"/>
    <mergeCell ref="A93:A95"/>
    <mergeCell ref="A2:J2"/>
    <mergeCell ref="A3:H3"/>
    <mergeCell ref="A187:C187"/>
    <mergeCell ref="A7:A21"/>
    <mergeCell ref="A22:A26"/>
    <mergeCell ref="A27:A30"/>
    <mergeCell ref="A31:A37"/>
    <mergeCell ref="A38:A42"/>
    <mergeCell ref="A43:A49"/>
    <mergeCell ref="A50:A5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9" sqref="B19"/>
    </sheetView>
  </sheetViews>
  <sheetFormatPr defaultColWidth="9.140625" defaultRowHeight="12.75"/>
  <cols>
    <col min="1" max="1" width="34.28125" style="38" customWidth="1"/>
    <col min="2" max="2" width="29.00390625" style="38" customWidth="1"/>
    <col min="3" max="5" width="23.57421875" style="38" customWidth="1"/>
    <col min="6" max="6" width="11.28125" style="39" customWidth="1"/>
    <col min="7" max="7" width="25.140625" style="38" customWidth="1"/>
    <col min="8" max="8" width="15.57421875" style="39" customWidth="1"/>
    <col min="9" max="9" width="13.421875" style="39" customWidth="1"/>
    <col min="10" max="10" width="18.8515625" style="38" customWidth="1"/>
    <col min="11" max="11" width="9.140625" style="39" customWidth="1"/>
    <col min="12" max="12" width="9.140625" style="39" bestFit="1" customWidth="1"/>
    <col min="13" max="16384" width="9.140625" style="39" customWidth="1"/>
  </cols>
  <sheetData>
    <row r="1" ht="12" customHeight="1">
      <c r="J1" s="46"/>
    </row>
    <row r="2" spans="1:10" ht="28.5" customHeight="1">
      <c r="A2" s="246" t="s">
        <v>1213</v>
      </c>
      <c r="B2" s="256"/>
      <c r="C2" s="256"/>
      <c r="D2" s="256"/>
      <c r="E2" s="256"/>
      <c r="F2" s="257"/>
      <c r="G2" s="256"/>
      <c r="H2" s="257"/>
      <c r="I2" s="257"/>
      <c r="J2" s="256"/>
    </row>
    <row r="3" spans="1:8" ht="17.25" customHeight="1">
      <c r="A3" s="369" t="s">
        <v>33</v>
      </c>
      <c r="B3" s="370"/>
      <c r="C3" s="370"/>
      <c r="D3" s="370"/>
      <c r="E3" s="370"/>
      <c r="F3" s="371"/>
      <c r="G3" s="370"/>
      <c r="H3" s="371"/>
    </row>
    <row r="4" spans="1:10" ht="44.25" customHeight="1">
      <c r="A4" s="40" t="s">
        <v>946</v>
      </c>
      <c r="B4" s="40" t="s">
        <v>947</v>
      </c>
      <c r="C4" s="40" t="s">
        <v>830</v>
      </c>
      <c r="D4" s="40" t="s">
        <v>948</v>
      </c>
      <c r="E4" s="40" t="s">
        <v>832</v>
      </c>
      <c r="F4" s="41" t="s">
        <v>833</v>
      </c>
      <c r="G4" s="40" t="s">
        <v>834</v>
      </c>
      <c r="H4" s="41" t="s">
        <v>835</v>
      </c>
      <c r="I4" s="41" t="s">
        <v>836</v>
      </c>
      <c r="J4" s="40" t="s">
        <v>828</v>
      </c>
    </row>
    <row r="5" spans="1:10" ht="14.25" customHeight="1">
      <c r="A5" s="40">
        <v>1</v>
      </c>
      <c r="B5" s="40">
        <v>2</v>
      </c>
      <c r="C5" s="40">
        <v>3</v>
      </c>
      <c r="D5" s="40">
        <v>4</v>
      </c>
      <c r="E5" s="40">
        <v>5</v>
      </c>
      <c r="F5" s="41">
        <v>6</v>
      </c>
      <c r="G5" s="40">
        <v>7</v>
      </c>
      <c r="H5" s="41">
        <v>8</v>
      </c>
      <c r="I5" s="41">
        <v>9</v>
      </c>
      <c r="J5" s="40">
        <v>10</v>
      </c>
    </row>
    <row r="6" spans="1:10" ht="42" customHeight="1">
      <c r="A6" s="40" t="s">
        <v>1214</v>
      </c>
      <c r="B6" s="43"/>
      <c r="C6" s="43"/>
      <c r="D6" s="43"/>
      <c r="E6" s="42"/>
      <c r="F6" s="44"/>
      <c r="G6" s="42"/>
      <c r="H6" s="44"/>
      <c r="I6" s="44"/>
      <c r="J6" s="42"/>
    </row>
    <row r="7" spans="1:10" ht="42.75" customHeight="1">
      <c r="A7" s="45" t="s">
        <v>77</v>
      </c>
      <c r="B7" s="45" t="s">
        <v>77</v>
      </c>
      <c r="C7" s="45" t="s">
        <v>77</v>
      </c>
      <c r="D7" s="45" t="s">
        <v>77</v>
      </c>
      <c r="E7" s="30" t="s">
        <v>77</v>
      </c>
      <c r="F7" s="45" t="s">
        <v>77</v>
      </c>
      <c r="G7" s="30" t="s">
        <v>77</v>
      </c>
      <c r="H7" s="45" t="s">
        <v>77</v>
      </c>
      <c r="I7" s="45" t="s">
        <v>77</v>
      </c>
      <c r="J7" s="30" t="s">
        <v>77</v>
      </c>
    </row>
    <row r="8" spans="1:10" ht="30" customHeight="1">
      <c r="A8" s="376" t="s">
        <v>1215</v>
      </c>
      <c r="B8" s="376"/>
      <c r="C8" s="376"/>
      <c r="D8" s="376"/>
      <c r="E8" s="376"/>
      <c r="F8" s="376"/>
      <c r="G8" s="376"/>
      <c r="H8" s="376"/>
      <c r="I8" s="376"/>
      <c r="J8" s="376"/>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11"/>
  <sheetViews>
    <sheetView workbookViewId="0" topLeftCell="A1">
      <selection activeCell="C17" sqref="C17"/>
    </sheetView>
  </sheetViews>
  <sheetFormatPr defaultColWidth="9.140625" defaultRowHeight="14.25" customHeight="1"/>
  <cols>
    <col min="1" max="1" width="21.140625" style="97" customWidth="1"/>
    <col min="2" max="2" width="15.7109375" style="97" customWidth="1"/>
    <col min="3" max="3" width="43.28125" style="13" customWidth="1"/>
    <col min="4" max="4" width="27.7109375" style="13" customWidth="1"/>
    <col min="5" max="6" width="36.7109375" style="13" customWidth="1"/>
    <col min="7" max="7" width="9.140625" style="13" customWidth="1"/>
    <col min="8" max="8" width="9.140625" style="13" bestFit="1" customWidth="1"/>
    <col min="9" max="16384" width="9.140625" style="13" customWidth="1"/>
  </cols>
  <sheetData>
    <row r="1" spans="1:6" ht="12" customHeight="1">
      <c r="A1" s="98">
        <v>0</v>
      </c>
      <c r="B1" s="98">
        <v>0</v>
      </c>
      <c r="C1" s="99">
        <v>1</v>
      </c>
      <c r="D1" s="100"/>
      <c r="E1" s="100"/>
      <c r="F1" s="100"/>
    </row>
    <row r="2" spans="1:6" ht="26.25" customHeight="1">
      <c r="A2" s="377" t="s">
        <v>1216</v>
      </c>
      <c r="B2" s="377"/>
      <c r="C2" s="289"/>
      <c r="D2" s="289"/>
      <c r="E2" s="289"/>
      <c r="F2" s="289"/>
    </row>
    <row r="3" spans="1:6" ht="13.5" customHeight="1">
      <c r="A3" s="287" t="s">
        <v>33</v>
      </c>
      <c r="B3" s="287"/>
      <c r="C3" s="378"/>
      <c r="D3" s="379"/>
      <c r="E3" s="100"/>
      <c r="F3" s="100" t="s">
        <v>34</v>
      </c>
    </row>
    <row r="4" spans="1:6" ht="19.5" customHeight="1">
      <c r="A4" s="252" t="s">
        <v>478</v>
      </c>
      <c r="B4" s="382" t="s">
        <v>139</v>
      </c>
      <c r="C4" s="252" t="s">
        <v>140</v>
      </c>
      <c r="D4" s="250" t="s">
        <v>1217</v>
      </c>
      <c r="E4" s="294"/>
      <c r="F4" s="251"/>
    </row>
    <row r="5" spans="1:6" ht="18.75" customHeight="1">
      <c r="A5" s="253"/>
      <c r="B5" s="383"/>
      <c r="C5" s="384"/>
      <c r="D5" s="21" t="s">
        <v>86</v>
      </c>
      <c r="E5" s="19" t="s">
        <v>142</v>
      </c>
      <c r="F5" s="21" t="s">
        <v>143</v>
      </c>
    </row>
    <row r="6" spans="1:6" ht="18.75" customHeight="1">
      <c r="A6" s="101">
        <v>1</v>
      </c>
      <c r="B6" s="101" t="s">
        <v>259</v>
      </c>
      <c r="C6" s="102">
        <v>3</v>
      </c>
      <c r="D6" s="101" t="s">
        <v>261</v>
      </c>
      <c r="E6" s="101" t="s">
        <v>262</v>
      </c>
      <c r="F6" s="102">
        <v>6</v>
      </c>
    </row>
    <row r="7" spans="1:6" s="47" customFormat="1" ht="15" customHeight="1">
      <c r="A7" s="103" t="s">
        <v>1214</v>
      </c>
      <c r="B7" s="103"/>
      <c r="C7" s="104"/>
      <c r="D7" s="105"/>
      <c r="E7" s="105"/>
      <c r="F7" s="105"/>
    </row>
    <row r="8" spans="1:6" s="47" customFormat="1" ht="15" customHeight="1">
      <c r="A8" s="106"/>
      <c r="B8" s="103"/>
      <c r="C8" s="104"/>
      <c r="D8" s="105"/>
      <c r="E8" s="105"/>
      <c r="F8" s="105"/>
    </row>
    <row r="9" spans="1:6" s="47" customFormat="1" ht="15" customHeight="1">
      <c r="A9" s="107"/>
      <c r="B9" s="107"/>
      <c r="C9" s="107"/>
      <c r="D9" s="108"/>
      <c r="E9" s="109" t="s">
        <v>77</v>
      </c>
      <c r="F9" s="109" t="s">
        <v>77</v>
      </c>
    </row>
    <row r="10" spans="1:6" ht="15" customHeight="1">
      <c r="A10" s="295" t="s">
        <v>220</v>
      </c>
      <c r="B10" s="380"/>
      <c r="C10" s="296" t="s">
        <v>220</v>
      </c>
      <c r="D10" s="110" t="s">
        <v>77</v>
      </c>
      <c r="E10" s="111" t="s">
        <v>77</v>
      </c>
      <c r="F10" s="111" t="s">
        <v>77</v>
      </c>
    </row>
    <row r="11" spans="1:6" ht="30" customHeight="1">
      <c r="A11" s="381" t="s">
        <v>1215</v>
      </c>
      <c r="B11" s="381"/>
      <c r="C11" s="381"/>
      <c r="D11" s="381"/>
      <c r="E11" s="381"/>
      <c r="F11" s="381"/>
    </row>
  </sheetData>
  <sheetProtection/>
  <mergeCells count="8">
    <mergeCell ref="A2:F2"/>
    <mergeCell ref="A3:D3"/>
    <mergeCell ref="D4:F4"/>
    <mergeCell ref="A10:C10"/>
    <mergeCell ref="A11:F11"/>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30"/>
  <sheetViews>
    <sheetView tabSelected="1" workbookViewId="0" topLeftCell="A1">
      <selection activeCell="D28" sqref="D28"/>
    </sheetView>
  </sheetViews>
  <sheetFormatPr defaultColWidth="9.140625" defaultRowHeight="14.25" customHeight="1"/>
  <cols>
    <col min="1" max="1" width="23.7109375" style="13" customWidth="1"/>
    <col min="2" max="2" width="21.7109375" style="13" customWidth="1"/>
    <col min="3" max="3" width="35.28125" style="13" customWidth="1"/>
    <col min="4" max="4" width="7.7109375" style="13" customWidth="1"/>
    <col min="5" max="6" width="10.28125" style="13" customWidth="1"/>
    <col min="7" max="7" width="12.00390625" style="13" customWidth="1"/>
    <col min="8" max="10" width="10.00390625" style="13" customWidth="1"/>
    <col min="11" max="11" width="9.140625" style="39" customWidth="1"/>
    <col min="12" max="13" width="9.140625" style="13" customWidth="1"/>
    <col min="14" max="15" width="12.7109375" style="13" customWidth="1"/>
    <col min="16" max="17" width="9.140625" style="39" customWidth="1"/>
    <col min="18" max="18" width="10.421875" style="13" customWidth="1"/>
    <col min="19" max="19" width="9.140625" style="39" customWidth="1"/>
    <col min="20" max="20" width="9.140625" style="39" bestFit="1" customWidth="1"/>
    <col min="21" max="16384" width="9.140625" style="39" customWidth="1"/>
  </cols>
  <sheetData>
    <row r="1" spans="1:18" ht="13.5" customHeight="1">
      <c r="A1" s="65"/>
      <c r="B1" s="65"/>
      <c r="C1" s="65"/>
      <c r="D1" s="65"/>
      <c r="E1" s="65"/>
      <c r="F1" s="65"/>
      <c r="G1" s="65"/>
      <c r="H1" s="65"/>
      <c r="I1" s="65"/>
      <c r="J1" s="65"/>
      <c r="P1" s="46"/>
      <c r="Q1" s="46"/>
      <c r="R1" s="94"/>
    </row>
    <row r="2" spans="1:18" ht="27.75" customHeight="1">
      <c r="A2" s="385" t="s">
        <v>1218</v>
      </c>
      <c r="B2" s="256"/>
      <c r="C2" s="256"/>
      <c r="D2" s="256"/>
      <c r="E2" s="256"/>
      <c r="F2" s="256"/>
      <c r="G2" s="256"/>
      <c r="H2" s="256"/>
      <c r="I2" s="256"/>
      <c r="J2" s="256"/>
      <c r="K2" s="257"/>
      <c r="L2" s="256"/>
      <c r="M2" s="256"/>
      <c r="N2" s="256"/>
      <c r="O2" s="256"/>
      <c r="P2" s="257"/>
      <c r="Q2" s="257"/>
      <c r="R2" s="256"/>
    </row>
    <row r="3" spans="1:18" ht="18.75" customHeight="1">
      <c r="A3" s="248" t="s">
        <v>33</v>
      </c>
      <c r="B3" s="258"/>
      <c r="C3" s="258"/>
      <c r="D3" s="258"/>
      <c r="E3" s="258"/>
      <c r="F3" s="258"/>
      <c r="G3" s="67"/>
      <c r="H3" s="67"/>
      <c r="I3" s="67"/>
      <c r="J3" s="67"/>
      <c r="P3" s="92"/>
      <c r="Q3" s="92"/>
      <c r="R3" s="95" t="s">
        <v>730</v>
      </c>
    </row>
    <row r="4" spans="1:18" ht="15.75" customHeight="1">
      <c r="A4" s="282" t="s">
        <v>1219</v>
      </c>
      <c r="B4" s="398" t="s">
        <v>1220</v>
      </c>
      <c r="C4" s="398" t="s">
        <v>1221</v>
      </c>
      <c r="D4" s="398" t="s">
        <v>1222</v>
      </c>
      <c r="E4" s="398" t="s">
        <v>1223</v>
      </c>
      <c r="F4" s="398" t="s">
        <v>1224</v>
      </c>
      <c r="G4" s="386" t="s">
        <v>485</v>
      </c>
      <c r="H4" s="387"/>
      <c r="I4" s="387"/>
      <c r="J4" s="386"/>
      <c r="K4" s="388"/>
      <c r="L4" s="386"/>
      <c r="M4" s="386"/>
      <c r="N4" s="386"/>
      <c r="O4" s="386"/>
      <c r="P4" s="388"/>
      <c r="Q4" s="388"/>
      <c r="R4" s="389"/>
    </row>
    <row r="5" spans="1:18" ht="17.25" customHeight="1">
      <c r="A5" s="397"/>
      <c r="B5" s="399"/>
      <c r="C5" s="399"/>
      <c r="D5" s="399"/>
      <c r="E5" s="399"/>
      <c r="F5" s="399"/>
      <c r="G5" s="400" t="s">
        <v>86</v>
      </c>
      <c r="H5" s="279" t="s">
        <v>89</v>
      </c>
      <c r="I5" s="279" t="s">
        <v>1225</v>
      </c>
      <c r="J5" s="399" t="s">
        <v>1226</v>
      </c>
      <c r="K5" s="401" t="s">
        <v>1227</v>
      </c>
      <c r="L5" s="390" t="s">
        <v>93</v>
      </c>
      <c r="M5" s="390"/>
      <c r="N5" s="390"/>
      <c r="O5" s="390"/>
      <c r="P5" s="391"/>
      <c r="Q5" s="391"/>
      <c r="R5" s="392"/>
    </row>
    <row r="6" spans="1:18" ht="54" customHeight="1">
      <c r="A6" s="283"/>
      <c r="B6" s="392"/>
      <c r="C6" s="392"/>
      <c r="D6" s="392"/>
      <c r="E6" s="392"/>
      <c r="F6" s="392"/>
      <c r="G6" s="390"/>
      <c r="H6" s="279"/>
      <c r="I6" s="279"/>
      <c r="J6" s="392"/>
      <c r="K6" s="402"/>
      <c r="L6" s="86" t="s">
        <v>88</v>
      </c>
      <c r="M6" s="86" t="s">
        <v>94</v>
      </c>
      <c r="N6" s="86" t="s">
        <v>736</v>
      </c>
      <c r="O6" s="86" t="s">
        <v>96</v>
      </c>
      <c r="P6" s="93" t="s">
        <v>97</v>
      </c>
      <c r="Q6" s="93" t="s">
        <v>98</v>
      </c>
      <c r="R6" s="86" t="s">
        <v>99</v>
      </c>
    </row>
    <row r="7" spans="1:18" ht="15" customHeight="1">
      <c r="A7" s="22">
        <v>1</v>
      </c>
      <c r="B7" s="87">
        <v>2</v>
      </c>
      <c r="C7" s="87">
        <v>3</v>
      </c>
      <c r="D7" s="22">
        <v>4</v>
      </c>
      <c r="E7" s="87">
        <v>5</v>
      </c>
      <c r="F7" s="87">
        <v>6</v>
      </c>
      <c r="G7" s="22">
        <v>7</v>
      </c>
      <c r="H7" s="87">
        <v>8</v>
      </c>
      <c r="I7" s="87">
        <v>9</v>
      </c>
      <c r="J7" s="22">
        <v>10</v>
      </c>
      <c r="K7" s="87">
        <v>11</v>
      </c>
      <c r="L7" s="87">
        <v>12</v>
      </c>
      <c r="M7" s="22">
        <v>13</v>
      </c>
      <c r="N7" s="87">
        <v>14</v>
      </c>
      <c r="O7" s="87">
        <v>15</v>
      </c>
      <c r="P7" s="22">
        <v>16</v>
      </c>
      <c r="Q7" s="96">
        <v>17</v>
      </c>
      <c r="R7" s="87">
        <v>18</v>
      </c>
    </row>
    <row r="8" spans="1:18" ht="21" customHeight="1">
      <c r="A8" s="88" t="s">
        <v>107</v>
      </c>
      <c r="B8" s="89" t="s">
        <v>77</v>
      </c>
      <c r="C8" s="89" t="s">
        <v>77</v>
      </c>
      <c r="D8" s="89" t="s">
        <v>77</v>
      </c>
      <c r="E8" s="90" t="s">
        <v>77</v>
      </c>
      <c r="F8" s="91">
        <v>10</v>
      </c>
      <c r="G8" s="91">
        <v>10</v>
      </c>
      <c r="H8" s="91"/>
      <c r="I8" s="91"/>
      <c r="J8" s="91"/>
      <c r="K8" s="91">
        <v>10</v>
      </c>
      <c r="L8" s="91"/>
      <c r="M8" s="91"/>
      <c r="N8" s="91"/>
      <c r="O8" s="91"/>
      <c r="P8" s="91"/>
      <c r="Q8" s="91"/>
      <c r="R8" s="91"/>
    </row>
    <row r="9" spans="1:18" ht="24.75" customHeight="1">
      <c r="A9" s="88" t="s">
        <v>1083</v>
      </c>
      <c r="B9" s="89" t="s">
        <v>1228</v>
      </c>
      <c r="C9" s="89" t="s">
        <v>1229</v>
      </c>
      <c r="D9" s="89" t="s">
        <v>1300</v>
      </c>
      <c r="E9" s="90" t="s">
        <v>258</v>
      </c>
      <c r="F9" s="91">
        <v>10</v>
      </c>
      <c r="G9" s="91">
        <v>10</v>
      </c>
      <c r="H9" s="91"/>
      <c r="I9" s="91"/>
      <c r="J9" s="91"/>
      <c r="K9" s="91">
        <v>10</v>
      </c>
      <c r="L9" s="91"/>
      <c r="M9" s="91"/>
      <c r="N9" s="91"/>
      <c r="O9" s="91"/>
      <c r="P9" s="91"/>
      <c r="Q9" s="91"/>
      <c r="R9" s="91"/>
    </row>
    <row r="10" spans="1:18" ht="24.75" customHeight="1">
      <c r="A10" s="88" t="s">
        <v>121</v>
      </c>
      <c r="B10" s="89"/>
      <c r="C10" s="89"/>
      <c r="D10" s="89"/>
      <c r="E10" s="90"/>
      <c r="F10" s="91">
        <v>20.65</v>
      </c>
      <c r="G10" s="91">
        <v>20.65</v>
      </c>
      <c r="H10" s="91"/>
      <c r="I10" s="91"/>
      <c r="J10" s="91"/>
      <c r="K10" s="91">
        <v>20.65</v>
      </c>
      <c r="L10" s="91"/>
      <c r="M10" s="91"/>
      <c r="N10" s="91"/>
      <c r="O10" s="91"/>
      <c r="P10" s="91"/>
      <c r="Q10" s="91"/>
      <c r="R10" s="91"/>
    </row>
    <row r="11" spans="1:18" ht="24.75" customHeight="1">
      <c r="A11" s="88" t="s">
        <v>1135</v>
      </c>
      <c r="B11" s="89" t="s">
        <v>1230</v>
      </c>
      <c r="C11" s="89" t="s">
        <v>1231</v>
      </c>
      <c r="D11" s="89" t="s">
        <v>1300</v>
      </c>
      <c r="E11" s="90" t="s">
        <v>1232</v>
      </c>
      <c r="F11" s="91">
        <v>1.35</v>
      </c>
      <c r="G11" s="91">
        <v>1.35</v>
      </c>
      <c r="H11" s="91"/>
      <c r="I11" s="91"/>
      <c r="J11" s="91"/>
      <c r="K11" s="91">
        <v>1.35</v>
      </c>
      <c r="L11" s="91"/>
      <c r="M11" s="91"/>
      <c r="N11" s="91"/>
      <c r="O11" s="91"/>
      <c r="P11" s="91"/>
      <c r="Q11" s="91"/>
      <c r="R11" s="91"/>
    </row>
    <row r="12" spans="1:18" ht="24.75" customHeight="1">
      <c r="A12" s="88" t="s">
        <v>1135</v>
      </c>
      <c r="B12" s="89" t="s">
        <v>1233</v>
      </c>
      <c r="C12" s="89" t="s">
        <v>1234</v>
      </c>
      <c r="D12" s="89" t="s">
        <v>1301</v>
      </c>
      <c r="E12" s="90" t="s">
        <v>258</v>
      </c>
      <c r="F12" s="91">
        <v>2.98</v>
      </c>
      <c r="G12" s="91">
        <v>2.98</v>
      </c>
      <c r="H12" s="91"/>
      <c r="I12" s="91"/>
      <c r="J12" s="91"/>
      <c r="K12" s="91">
        <v>2.98</v>
      </c>
      <c r="L12" s="91"/>
      <c r="M12" s="91"/>
      <c r="N12" s="91"/>
      <c r="O12" s="91"/>
      <c r="P12" s="91"/>
      <c r="Q12" s="91"/>
      <c r="R12" s="91"/>
    </row>
    <row r="13" spans="1:18" ht="24.75" customHeight="1">
      <c r="A13" s="88" t="s">
        <v>1135</v>
      </c>
      <c r="B13" s="89" t="s">
        <v>1235</v>
      </c>
      <c r="C13" s="89" t="s">
        <v>1236</v>
      </c>
      <c r="D13" s="89" t="s">
        <v>1302</v>
      </c>
      <c r="E13" s="90" t="s">
        <v>274</v>
      </c>
      <c r="F13" s="91">
        <v>0.34</v>
      </c>
      <c r="G13" s="91">
        <v>0.34</v>
      </c>
      <c r="H13" s="91"/>
      <c r="I13" s="91"/>
      <c r="J13" s="91"/>
      <c r="K13" s="91">
        <v>0.34</v>
      </c>
      <c r="L13" s="91"/>
      <c r="M13" s="91"/>
      <c r="N13" s="91"/>
      <c r="O13" s="91"/>
      <c r="P13" s="91"/>
      <c r="Q13" s="91"/>
      <c r="R13" s="91"/>
    </row>
    <row r="14" spans="1:18" ht="24.75" customHeight="1">
      <c r="A14" s="88" t="s">
        <v>1135</v>
      </c>
      <c r="B14" s="89" t="s">
        <v>1237</v>
      </c>
      <c r="C14" s="89" t="s">
        <v>1238</v>
      </c>
      <c r="D14" s="89" t="s">
        <v>1303</v>
      </c>
      <c r="E14" s="90" t="s">
        <v>280</v>
      </c>
      <c r="F14" s="91">
        <v>0.27</v>
      </c>
      <c r="G14" s="91">
        <v>0.27</v>
      </c>
      <c r="H14" s="91"/>
      <c r="I14" s="91"/>
      <c r="J14" s="91"/>
      <c r="K14" s="91">
        <v>0.27</v>
      </c>
      <c r="L14" s="91"/>
      <c r="M14" s="91"/>
      <c r="N14" s="91"/>
      <c r="O14" s="91"/>
      <c r="P14" s="91"/>
      <c r="Q14" s="91"/>
      <c r="R14" s="91"/>
    </row>
    <row r="15" spans="1:18" ht="24.75" customHeight="1">
      <c r="A15" s="88" t="s">
        <v>1135</v>
      </c>
      <c r="B15" s="89" t="s">
        <v>1239</v>
      </c>
      <c r="C15" s="89" t="s">
        <v>1240</v>
      </c>
      <c r="D15" s="89" t="s">
        <v>1300</v>
      </c>
      <c r="E15" s="90" t="s">
        <v>202</v>
      </c>
      <c r="F15" s="91">
        <v>7.35</v>
      </c>
      <c r="G15" s="91">
        <v>7.35</v>
      </c>
      <c r="H15" s="91"/>
      <c r="I15" s="91"/>
      <c r="J15" s="91"/>
      <c r="K15" s="91">
        <v>7.35</v>
      </c>
      <c r="L15" s="91"/>
      <c r="M15" s="91"/>
      <c r="N15" s="91"/>
      <c r="O15" s="91"/>
      <c r="P15" s="91"/>
      <c r="Q15" s="91"/>
      <c r="R15" s="91"/>
    </row>
    <row r="16" spans="1:18" ht="24.75" customHeight="1">
      <c r="A16" s="88" t="s">
        <v>1135</v>
      </c>
      <c r="B16" s="89" t="s">
        <v>1241</v>
      </c>
      <c r="C16" s="89" t="s">
        <v>1242</v>
      </c>
      <c r="D16" s="89" t="s">
        <v>1302</v>
      </c>
      <c r="E16" s="90" t="s">
        <v>258</v>
      </c>
      <c r="F16" s="91">
        <v>0.29</v>
      </c>
      <c r="G16" s="91">
        <v>0.29</v>
      </c>
      <c r="H16" s="91"/>
      <c r="I16" s="91"/>
      <c r="J16" s="91"/>
      <c r="K16" s="91">
        <v>0.29</v>
      </c>
      <c r="L16" s="91"/>
      <c r="M16" s="91"/>
      <c r="N16" s="91"/>
      <c r="O16" s="91"/>
      <c r="P16" s="91"/>
      <c r="Q16" s="91"/>
      <c r="R16" s="91"/>
    </row>
    <row r="17" spans="1:18" ht="24.75" customHeight="1">
      <c r="A17" s="88" t="s">
        <v>1135</v>
      </c>
      <c r="B17" s="89" t="s">
        <v>1243</v>
      </c>
      <c r="C17" s="89" t="s">
        <v>1242</v>
      </c>
      <c r="D17" s="89" t="s">
        <v>1302</v>
      </c>
      <c r="E17" s="90" t="s">
        <v>260</v>
      </c>
      <c r="F17" s="91">
        <v>0.45</v>
      </c>
      <c r="G17" s="91">
        <v>0.45</v>
      </c>
      <c r="H17" s="91"/>
      <c r="I17" s="91"/>
      <c r="J17" s="91"/>
      <c r="K17" s="91">
        <v>0.45</v>
      </c>
      <c r="L17" s="91"/>
      <c r="M17" s="91"/>
      <c r="N17" s="91"/>
      <c r="O17" s="91"/>
      <c r="P17" s="91"/>
      <c r="Q17" s="91"/>
      <c r="R17" s="91"/>
    </row>
    <row r="18" spans="1:18" ht="24.75" customHeight="1">
      <c r="A18" s="88" t="s">
        <v>1135</v>
      </c>
      <c r="B18" s="89" t="s">
        <v>1244</v>
      </c>
      <c r="C18" s="89" t="s">
        <v>1242</v>
      </c>
      <c r="D18" s="89" t="s">
        <v>1302</v>
      </c>
      <c r="E18" s="90" t="s">
        <v>283</v>
      </c>
      <c r="F18" s="91">
        <v>0.78</v>
      </c>
      <c r="G18" s="91">
        <v>0.78</v>
      </c>
      <c r="H18" s="91"/>
      <c r="I18" s="91"/>
      <c r="J18" s="91"/>
      <c r="K18" s="91">
        <v>0.78</v>
      </c>
      <c r="L18" s="91"/>
      <c r="M18" s="91"/>
      <c r="N18" s="91"/>
      <c r="O18" s="91"/>
      <c r="P18" s="91"/>
      <c r="Q18" s="91"/>
      <c r="R18" s="91"/>
    </row>
    <row r="19" spans="1:18" ht="24.75" customHeight="1">
      <c r="A19" s="88" t="s">
        <v>1135</v>
      </c>
      <c r="B19" s="89" t="s">
        <v>1245</v>
      </c>
      <c r="C19" s="89" t="s">
        <v>1246</v>
      </c>
      <c r="D19" s="89" t="s">
        <v>1304</v>
      </c>
      <c r="E19" s="90" t="s">
        <v>258</v>
      </c>
      <c r="F19" s="91">
        <v>2.1</v>
      </c>
      <c r="G19" s="91">
        <v>2.1</v>
      </c>
      <c r="H19" s="91"/>
      <c r="I19" s="91"/>
      <c r="J19" s="91"/>
      <c r="K19" s="91">
        <v>2.1</v>
      </c>
      <c r="L19" s="91"/>
      <c r="M19" s="91"/>
      <c r="N19" s="91"/>
      <c r="O19" s="91"/>
      <c r="P19" s="91"/>
      <c r="Q19" s="91"/>
      <c r="R19" s="91"/>
    </row>
    <row r="20" spans="1:18" ht="24.75" customHeight="1">
      <c r="A20" s="88" t="s">
        <v>1135</v>
      </c>
      <c r="B20" s="89" t="s">
        <v>1247</v>
      </c>
      <c r="C20" s="89" t="s">
        <v>1248</v>
      </c>
      <c r="D20" s="89" t="s">
        <v>1300</v>
      </c>
      <c r="E20" s="90" t="s">
        <v>1249</v>
      </c>
      <c r="F20" s="91">
        <v>1.26</v>
      </c>
      <c r="G20" s="91">
        <v>1.26</v>
      </c>
      <c r="H20" s="91"/>
      <c r="I20" s="91"/>
      <c r="J20" s="91"/>
      <c r="K20" s="91">
        <v>1.26</v>
      </c>
      <c r="L20" s="91"/>
      <c r="M20" s="91"/>
      <c r="N20" s="91"/>
      <c r="O20" s="91"/>
      <c r="P20" s="91"/>
      <c r="Q20" s="91"/>
      <c r="R20" s="91"/>
    </row>
    <row r="21" spans="1:18" ht="24.75" customHeight="1">
      <c r="A21" s="88" t="s">
        <v>1135</v>
      </c>
      <c r="B21" s="89" t="s">
        <v>1250</v>
      </c>
      <c r="C21" s="89" t="s">
        <v>1236</v>
      </c>
      <c r="D21" s="89" t="s">
        <v>1300</v>
      </c>
      <c r="E21" s="90" t="s">
        <v>260</v>
      </c>
      <c r="F21" s="91">
        <v>0.17</v>
      </c>
      <c r="G21" s="91">
        <v>0.17</v>
      </c>
      <c r="H21" s="91"/>
      <c r="I21" s="91"/>
      <c r="J21" s="91"/>
      <c r="K21" s="91">
        <v>0.17</v>
      </c>
      <c r="L21" s="91"/>
      <c r="M21" s="91"/>
      <c r="N21" s="91"/>
      <c r="O21" s="91"/>
      <c r="P21" s="91"/>
      <c r="Q21" s="91"/>
      <c r="R21" s="91"/>
    </row>
    <row r="22" spans="1:18" ht="24.75" customHeight="1">
      <c r="A22" s="88" t="s">
        <v>1135</v>
      </c>
      <c r="B22" s="89" t="s">
        <v>1251</v>
      </c>
      <c r="C22" s="89" t="s">
        <v>1242</v>
      </c>
      <c r="D22" s="89" t="s">
        <v>1302</v>
      </c>
      <c r="E22" s="90" t="s">
        <v>260</v>
      </c>
      <c r="F22" s="91">
        <v>0.32</v>
      </c>
      <c r="G22" s="91">
        <v>0.32</v>
      </c>
      <c r="H22" s="91"/>
      <c r="I22" s="91"/>
      <c r="J22" s="91"/>
      <c r="K22" s="91">
        <v>0.32</v>
      </c>
      <c r="L22" s="91"/>
      <c r="M22" s="91"/>
      <c r="N22" s="91"/>
      <c r="O22" s="91"/>
      <c r="P22" s="91"/>
      <c r="Q22" s="91"/>
      <c r="R22" s="91"/>
    </row>
    <row r="23" spans="1:18" ht="24.75" customHeight="1">
      <c r="A23" s="88" t="s">
        <v>1135</v>
      </c>
      <c r="B23" s="89" t="s">
        <v>1252</v>
      </c>
      <c r="C23" s="89" t="s">
        <v>1242</v>
      </c>
      <c r="D23" s="89" t="s">
        <v>1302</v>
      </c>
      <c r="E23" s="90" t="s">
        <v>1253</v>
      </c>
      <c r="F23" s="91">
        <v>2.99</v>
      </c>
      <c r="G23" s="91">
        <v>2.99</v>
      </c>
      <c r="H23" s="91"/>
      <c r="I23" s="91"/>
      <c r="J23" s="91"/>
      <c r="K23" s="91">
        <v>2.99</v>
      </c>
      <c r="L23" s="91"/>
      <c r="M23" s="91"/>
      <c r="N23" s="91"/>
      <c r="O23" s="91"/>
      <c r="P23" s="91"/>
      <c r="Q23" s="91"/>
      <c r="R23" s="91"/>
    </row>
    <row r="24" spans="1:18" ht="24.75" customHeight="1">
      <c r="A24" s="88" t="s">
        <v>131</v>
      </c>
      <c r="B24" s="89"/>
      <c r="C24" s="89"/>
      <c r="D24" s="89"/>
      <c r="E24" s="90"/>
      <c r="F24" s="91">
        <v>0.59</v>
      </c>
      <c r="G24" s="91">
        <v>0.59</v>
      </c>
      <c r="H24" s="91">
        <v>0.59</v>
      </c>
      <c r="I24" s="91"/>
      <c r="J24" s="91"/>
      <c r="K24" s="91"/>
      <c r="L24" s="91"/>
      <c r="M24" s="91"/>
      <c r="N24" s="91"/>
      <c r="O24" s="91"/>
      <c r="P24" s="91"/>
      <c r="Q24" s="91"/>
      <c r="R24" s="91"/>
    </row>
    <row r="25" spans="1:18" ht="24.75" customHeight="1">
      <c r="A25" s="88" t="s">
        <v>1254</v>
      </c>
      <c r="B25" s="89" t="s">
        <v>1255</v>
      </c>
      <c r="C25" s="89" t="s">
        <v>1256</v>
      </c>
      <c r="D25" s="89" t="s">
        <v>1302</v>
      </c>
      <c r="E25" s="90" t="s">
        <v>260</v>
      </c>
      <c r="F25" s="91">
        <v>0.27</v>
      </c>
      <c r="G25" s="91">
        <v>0.27</v>
      </c>
      <c r="H25" s="91">
        <v>0.27</v>
      </c>
      <c r="I25" s="91"/>
      <c r="J25" s="91"/>
      <c r="K25" s="91"/>
      <c r="L25" s="91"/>
      <c r="M25" s="91"/>
      <c r="N25" s="91"/>
      <c r="O25" s="91"/>
      <c r="P25" s="91"/>
      <c r="Q25" s="91"/>
      <c r="R25" s="91"/>
    </row>
    <row r="26" spans="1:18" ht="24.75" customHeight="1">
      <c r="A26" s="88" t="s">
        <v>1254</v>
      </c>
      <c r="B26" s="89" t="s">
        <v>1257</v>
      </c>
      <c r="C26" s="89" t="s">
        <v>1238</v>
      </c>
      <c r="D26" s="89" t="s">
        <v>1258</v>
      </c>
      <c r="E26" s="90" t="s">
        <v>497</v>
      </c>
      <c r="F26" s="91">
        <v>0.32</v>
      </c>
      <c r="G26" s="91">
        <v>0.32</v>
      </c>
      <c r="H26" s="91">
        <v>0.32</v>
      </c>
      <c r="I26" s="91"/>
      <c r="J26" s="91"/>
      <c r="K26" s="91"/>
      <c r="L26" s="91"/>
      <c r="M26" s="91"/>
      <c r="N26" s="91"/>
      <c r="O26" s="91"/>
      <c r="P26" s="91"/>
      <c r="Q26" s="91"/>
      <c r="R26" s="91"/>
    </row>
    <row r="27" spans="1:18" ht="24.75" customHeight="1">
      <c r="A27" s="88" t="s">
        <v>135</v>
      </c>
      <c r="B27" s="89"/>
      <c r="C27" s="89"/>
      <c r="D27" s="89"/>
      <c r="E27" s="90"/>
      <c r="F27" s="91">
        <v>0.4</v>
      </c>
      <c r="G27" s="91">
        <v>0.4</v>
      </c>
      <c r="H27" s="91">
        <v>0.4</v>
      </c>
      <c r="I27" s="91"/>
      <c r="J27" s="91"/>
      <c r="K27" s="91"/>
      <c r="L27" s="91"/>
      <c r="M27" s="91"/>
      <c r="N27" s="91"/>
      <c r="O27" s="91"/>
      <c r="P27" s="91"/>
      <c r="Q27" s="91"/>
      <c r="R27" s="91"/>
    </row>
    <row r="28" spans="1:18" ht="24.75" customHeight="1">
      <c r="A28" s="88" t="s">
        <v>1254</v>
      </c>
      <c r="B28" s="89" t="s">
        <v>1259</v>
      </c>
      <c r="C28" s="89" t="s">
        <v>1246</v>
      </c>
      <c r="D28" s="89" t="s">
        <v>1304</v>
      </c>
      <c r="E28" s="90" t="s">
        <v>259</v>
      </c>
      <c r="F28" s="91">
        <v>0.4</v>
      </c>
      <c r="G28" s="91">
        <v>0.4</v>
      </c>
      <c r="H28" s="91">
        <v>0.4</v>
      </c>
      <c r="I28" s="91"/>
      <c r="J28" s="91"/>
      <c r="K28" s="91"/>
      <c r="L28" s="91"/>
      <c r="M28" s="91"/>
      <c r="N28" s="91"/>
      <c r="O28" s="91"/>
      <c r="P28" s="91"/>
      <c r="Q28" s="91"/>
      <c r="R28" s="91"/>
    </row>
    <row r="29" spans="1:18" ht="21" customHeight="1">
      <c r="A29" s="393" t="s">
        <v>220</v>
      </c>
      <c r="B29" s="394"/>
      <c r="C29" s="394"/>
      <c r="D29" s="394"/>
      <c r="E29" s="395"/>
      <c r="F29" s="91">
        <v>31.64</v>
      </c>
      <c r="G29" s="91">
        <v>31.64</v>
      </c>
      <c r="H29" s="91">
        <v>0.99</v>
      </c>
      <c r="I29" s="91" t="s">
        <v>77</v>
      </c>
      <c r="J29" s="91" t="s">
        <v>77</v>
      </c>
      <c r="K29" s="91">
        <v>30.65</v>
      </c>
      <c r="L29" s="91" t="s">
        <v>77</v>
      </c>
      <c r="M29" s="91" t="s">
        <v>77</v>
      </c>
      <c r="N29" s="91" t="s">
        <v>77</v>
      </c>
      <c r="O29" s="91"/>
      <c r="P29" s="91" t="s">
        <v>77</v>
      </c>
      <c r="Q29" s="91"/>
      <c r="R29" s="91" t="s">
        <v>77</v>
      </c>
    </row>
    <row r="30" spans="1:18" ht="27" customHeight="1">
      <c r="A30" s="396"/>
      <c r="B30" s="396"/>
      <c r="C30" s="396"/>
      <c r="D30" s="396"/>
      <c r="E30" s="396"/>
      <c r="F30" s="396"/>
      <c r="G30" s="396"/>
      <c r="H30" s="396"/>
      <c r="I30" s="396"/>
      <c r="J30" s="396"/>
      <c r="K30" s="396"/>
      <c r="L30" s="396"/>
      <c r="M30" s="396"/>
      <c r="N30" s="396"/>
      <c r="O30" s="396"/>
      <c r="P30" s="396"/>
      <c r="Q30" s="396"/>
      <c r="R30" s="396"/>
    </row>
  </sheetData>
  <sheetProtection/>
  <mergeCells count="17">
    <mergeCell ref="K5:K6"/>
    <mergeCell ref="E4:E6"/>
    <mergeCell ref="F4:F6"/>
    <mergeCell ref="G5:G6"/>
    <mergeCell ref="H5:H6"/>
    <mergeCell ref="I5:I6"/>
    <mergeCell ref="J5:J6"/>
    <mergeCell ref="A2:R2"/>
    <mergeCell ref="A3:F3"/>
    <mergeCell ref="G4:R4"/>
    <mergeCell ref="L5:R5"/>
    <mergeCell ref="A29:E29"/>
    <mergeCell ref="A30:R30"/>
    <mergeCell ref="A4:A6"/>
    <mergeCell ref="B4:B6"/>
    <mergeCell ref="C4:C6"/>
    <mergeCell ref="D4: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K15" sqref="K15"/>
    </sheetView>
  </sheetViews>
  <sheetFormatPr defaultColWidth="8.7109375" defaultRowHeight="14.25" customHeight="1"/>
  <cols>
    <col min="1" max="6" width="9.140625" style="64" customWidth="1"/>
    <col min="7" max="7" width="12.00390625" style="13" customWidth="1"/>
    <col min="8" max="10" width="10.00390625" style="13" customWidth="1"/>
    <col min="11" max="11" width="9.140625" style="39" customWidth="1"/>
    <col min="12" max="13" width="9.140625" style="13" customWidth="1"/>
    <col min="14" max="15" width="12.7109375" style="13" customWidth="1"/>
    <col min="16" max="17" width="9.140625" style="39" customWidth="1"/>
    <col min="18" max="18" width="10.421875" style="13" customWidth="1"/>
    <col min="19" max="19" width="9.140625" style="39" customWidth="1"/>
    <col min="20" max="247" width="9.140625" style="39" bestFit="1" customWidth="1"/>
    <col min="248" max="16384" width="8.7109375" style="39" customWidth="1"/>
  </cols>
  <sheetData>
    <row r="1" spans="1:18" ht="13.5" customHeight="1">
      <c r="A1" s="65"/>
      <c r="B1" s="65"/>
      <c r="C1" s="65"/>
      <c r="D1" s="65"/>
      <c r="E1" s="65"/>
      <c r="F1" s="65"/>
      <c r="G1" s="66"/>
      <c r="H1" s="66"/>
      <c r="I1" s="66"/>
      <c r="J1" s="66"/>
      <c r="K1" s="78"/>
      <c r="L1" s="79"/>
      <c r="M1" s="79"/>
      <c r="N1" s="79"/>
      <c r="O1" s="79"/>
      <c r="P1" s="80"/>
      <c r="Q1" s="80"/>
      <c r="R1" s="84"/>
    </row>
    <row r="2" spans="1:18" ht="27.75" customHeight="1">
      <c r="A2" s="403" t="s">
        <v>1260</v>
      </c>
      <c r="B2" s="403"/>
      <c r="C2" s="403"/>
      <c r="D2" s="403"/>
      <c r="E2" s="403"/>
      <c r="F2" s="403"/>
      <c r="G2" s="403"/>
      <c r="H2" s="403"/>
      <c r="I2" s="403"/>
      <c r="J2" s="403"/>
      <c r="K2" s="403"/>
      <c r="L2" s="403"/>
      <c r="M2" s="403"/>
      <c r="N2" s="403"/>
      <c r="O2" s="403"/>
      <c r="P2" s="403"/>
      <c r="Q2" s="403"/>
      <c r="R2" s="403"/>
    </row>
    <row r="3" spans="1:18" ht="25.5" customHeight="1">
      <c r="A3" s="248" t="s">
        <v>33</v>
      </c>
      <c r="B3" s="258"/>
      <c r="C3" s="258"/>
      <c r="D3" s="67"/>
      <c r="E3" s="67"/>
      <c r="F3" s="67"/>
      <c r="G3" s="68"/>
      <c r="H3" s="68"/>
      <c r="I3" s="68"/>
      <c r="J3" s="68"/>
      <c r="K3" s="78"/>
      <c r="L3" s="79"/>
      <c r="M3" s="79"/>
      <c r="N3" s="79"/>
      <c r="O3" s="79"/>
      <c r="P3" s="81"/>
      <c r="Q3" s="81"/>
      <c r="R3" s="85" t="s">
        <v>730</v>
      </c>
    </row>
    <row r="4" spans="1:18" ht="15.75" customHeight="1">
      <c r="A4" s="279" t="s">
        <v>1219</v>
      </c>
      <c r="B4" s="279" t="s">
        <v>1261</v>
      </c>
      <c r="C4" s="279" t="s">
        <v>1262</v>
      </c>
      <c r="D4" s="279" t="s">
        <v>1263</v>
      </c>
      <c r="E4" s="279" t="s">
        <v>1264</v>
      </c>
      <c r="F4" s="279" t="s">
        <v>1265</v>
      </c>
      <c r="G4" s="279" t="s">
        <v>485</v>
      </c>
      <c r="H4" s="279"/>
      <c r="I4" s="279"/>
      <c r="J4" s="279"/>
      <c r="K4" s="328"/>
      <c r="L4" s="279"/>
      <c r="M4" s="279"/>
      <c r="N4" s="279"/>
      <c r="O4" s="279"/>
      <c r="P4" s="328"/>
      <c r="Q4" s="328"/>
      <c r="R4" s="279"/>
    </row>
    <row r="5" spans="1:18" ht="17.25" customHeight="1">
      <c r="A5" s="279"/>
      <c r="B5" s="279"/>
      <c r="C5" s="279"/>
      <c r="D5" s="279"/>
      <c r="E5" s="279"/>
      <c r="F5" s="279"/>
      <c r="G5" s="279" t="s">
        <v>86</v>
      </c>
      <c r="H5" s="279" t="s">
        <v>89</v>
      </c>
      <c r="I5" s="279" t="s">
        <v>1225</v>
      </c>
      <c r="J5" s="279" t="s">
        <v>1226</v>
      </c>
      <c r="K5" s="404" t="s">
        <v>1227</v>
      </c>
      <c r="L5" s="279" t="s">
        <v>93</v>
      </c>
      <c r="M5" s="279"/>
      <c r="N5" s="279"/>
      <c r="O5" s="279"/>
      <c r="P5" s="404"/>
      <c r="Q5" s="404"/>
      <c r="R5" s="279"/>
    </row>
    <row r="6" spans="1:18" ht="54" customHeight="1">
      <c r="A6" s="279"/>
      <c r="B6" s="279"/>
      <c r="C6" s="279"/>
      <c r="D6" s="279"/>
      <c r="E6" s="279"/>
      <c r="F6" s="279"/>
      <c r="G6" s="279"/>
      <c r="H6" s="279"/>
      <c r="I6" s="279"/>
      <c r="J6" s="279"/>
      <c r="K6" s="328"/>
      <c r="L6" s="69" t="s">
        <v>88</v>
      </c>
      <c r="M6" s="69" t="s">
        <v>94</v>
      </c>
      <c r="N6" s="69" t="s">
        <v>736</v>
      </c>
      <c r="O6" s="69" t="s">
        <v>96</v>
      </c>
      <c r="P6" s="82" t="s">
        <v>97</v>
      </c>
      <c r="Q6" s="82" t="s">
        <v>98</v>
      </c>
      <c r="R6" s="69" t="s">
        <v>99</v>
      </c>
    </row>
    <row r="7" spans="1:18" ht="15" customHeight="1">
      <c r="A7" s="69">
        <v>1</v>
      </c>
      <c r="B7" s="69">
        <v>2</v>
      </c>
      <c r="C7" s="69">
        <v>3</v>
      </c>
      <c r="D7" s="69">
        <v>4</v>
      </c>
      <c r="E7" s="69">
        <v>5</v>
      </c>
      <c r="F7" s="69">
        <v>6</v>
      </c>
      <c r="G7" s="69">
        <v>7</v>
      </c>
      <c r="H7" s="69">
        <v>8</v>
      </c>
      <c r="I7" s="69">
        <v>9</v>
      </c>
      <c r="J7" s="69">
        <v>10</v>
      </c>
      <c r="K7" s="69">
        <v>11</v>
      </c>
      <c r="L7" s="69">
        <v>12</v>
      </c>
      <c r="M7" s="69">
        <v>13</v>
      </c>
      <c r="N7" s="69">
        <v>14</v>
      </c>
      <c r="O7" s="69">
        <v>15</v>
      </c>
      <c r="P7" s="69">
        <v>16</v>
      </c>
      <c r="Q7" s="69">
        <v>17</v>
      </c>
      <c r="R7" s="69">
        <v>18</v>
      </c>
    </row>
    <row r="8" spans="1:18" ht="22.5" customHeight="1">
      <c r="A8" s="70" t="s">
        <v>1214</v>
      </c>
      <c r="B8" s="70"/>
      <c r="C8" s="70"/>
      <c r="D8" s="70"/>
      <c r="E8" s="70"/>
      <c r="F8" s="70"/>
      <c r="G8" s="71" t="s">
        <v>77</v>
      </c>
      <c r="H8" s="71" t="s">
        <v>77</v>
      </c>
      <c r="I8" s="71" t="s">
        <v>77</v>
      </c>
      <c r="J8" s="71" t="s">
        <v>77</v>
      </c>
      <c r="K8" s="71" t="s">
        <v>77</v>
      </c>
      <c r="L8" s="71" t="s">
        <v>77</v>
      </c>
      <c r="M8" s="71" t="s">
        <v>77</v>
      </c>
      <c r="N8" s="71" t="s">
        <v>77</v>
      </c>
      <c r="O8" s="71"/>
      <c r="P8" s="71" t="s">
        <v>77</v>
      </c>
      <c r="Q8" s="71"/>
      <c r="R8" s="71" t="s">
        <v>77</v>
      </c>
    </row>
    <row r="9" spans="1:18" ht="22.5" customHeight="1">
      <c r="A9" s="72"/>
      <c r="B9" s="73"/>
      <c r="C9" s="73"/>
      <c r="D9" s="73"/>
      <c r="E9" s="73"/>
      <c r="F9" s="73"/>
      <c r="G9" s="74" t="s">
        <v>77</v>
      </c>
      <c r="H9" s="74" t="s">
        <v>77</v>
      </c>
      <c r="I9" s="74" t="s">
        <v>77</v>
      </c>
      <c r="J9" s="74" t="s">
        <v>77</v>
      </c>
      <c r="K9" s="71" t="s">
        <v>77</v>
      </c>
      <c r="L9" s="74" t="s">
        <v>77</v>
      </c>
      <c r="M9" s="74" t="s">
        <v>77</v>
      </c>
      <c r="N9" s="74" t="s">
        <v>77</v>
      </c>
      <c r="O9" s="74"/>
      <c r="P9" s="71" t="s">
        <v>77</v>
      </c>
      <c r="Q9" s="71"/>
      <c r="R9" s="74" t="s">
        <v>77</v>
      </c>
    </row>
    <row r="10" spans="1:18" ht="22.5" customHeight="1">
      <c r="A10" s="72"/>
      <c r="B10" s="75"/>
      <c r="C10" s="75"/>
      <c r="D10" s="75"/>
      <c r="E10" s="75"/>
      <c r="F10" s="75"/>
      <c r="G10" s="76" t="s">
        <v>77</v>
      </c>
      <c r="H10" s="76" t="s">
        <v>77</v>
      </c>
      <c r="I10" s="76" t="s">
        <v>77</v>
      </c>
      <c r="J10" s="76" t="s">
        <v>77</v>
      </c>
      <c r="K10" s="76" t="s">
        <v>77</v>
      </c>
      <c r="L10" s="76" t="s">
        <v>77</v>
      </c>
      <c r="M10" s="76" t="s">
        <v>77</v>
      </c>
      <c r="N10" s="76" t="s">
        <v>77</v>
      </c>
      <c r="O10" s="76"/>
      <c r="P10" s="76" t="s">
        <v>77</v>
      </c>
      <c r="Q10" s="76"/>
      <c r="R10" s="76" t="s">
        <v>77</v>
      </c>
    </row>
    <row r="11" spans="1:18" ht="22.5" customHeight="1">
      <c r="A11" s="317" t="s">
        <v>220</v>
      </c>
      <c r="B11" s="317"/>
      <c r="C11" s="317"/>
      <c r="D11" s="317"/>
      <c r="E11" s="317"/>
      <c r="F11" s="317"/>
      <c r="G11" s="77"/>
      <c r="H11" s="77"/>
      <c r="I11" s="77"/>
      <c r="J11" s="77"/>
      <c r="K11" s="83"/>
      <c r="L11" s="77"/>
      <c r="M11" s="77"/>
      <c r="N11" s="77"/>
      <c r="O11" s="77"/>
      <c r="P11" s="83"/>
      <c r="Q11" s="83"/>
      <c r="R11" s="77"/>
    </row>
    <row r="12" spans="1:18" ht="24" customHeight="1">
      <c r="A12" s="405" t="s">
        <v>1215</v>
      </c>
      <c r="B12" s="405"/>
      <c r="C12" s="405"/>
      <c r="D12" s="405"/>
      <c r="E12" s="405"/>
      <c r="F12" s="405"/>
      <c r="G12" s="405"/>
      <c r="H12" s="405"/>
      <c r="I12" s="405"/>
      <c r="J12" s="405"/>
      <c r="K12" s="405"/>
      <c r="L12" s="405"/>
      <c r="M12" s="405"/>
      <c r="N12" s="405"/>
      <c r="O12" s="405"/>
      <c r="P12" s="405"/>
      <c r="Q12" s="405"/>
      <c r="R12" s="405"/>
    </row>
  </sheetData>
  <sheetProtection/>
  <mergeCells count="17">
    <mergeCell ref="K5:K6"/>
    <mergeCell ref="E4:E6"/>
    <mergeCell ref="F4:F6"/>
    <mergeCell ref="G5:G6"/>
    <mergeCell ref="H5:H6"/>
    <mergeCell ref="I5:I6"/>
    <mergeCell ref="J5:J6"/>
    <mergeCell ref="A2:R2"/>
    <mergeCell ref="A3:C3"/>
    <mergeCell ref="G4:R4"/>
    <mergeCell ref="L5:R5"/>
    <mergeCell ref="A11:F11"/>
    <mergeCell ref="A12:R12"/>
    <mergeCell ref="A4:A6"/>
    <mergeCell ref="B4:B6"/>
    <mergeCell ref="C4:C6"/>
    <mergeCell ref="D4:D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H9" sqref="H9"/>
    </sheetView>
  </sheetViews>
  <sheetFormatPr defaultColWidth="8.8515625" defaultRowHeight="14.25" customHeight="1"/>
  <cols>
    <col min="1" max="1" width="53.8515625" style="47" customWidth="1"/>
    <col min="2" max="4" width="13.421875" style="47" customWidth="1"/>
    <col min="5" max="5" width="14.7109375" style="47" customWidth="1"/>
    <col min="6" max="234" width="9.140625" style="39" bestFit="1" customWidth="1"/>
    <col min="235" max="16384" width="8.8515625" style="39" customWidth="1"/>
  </cols>
  <sheetData>
    <row r="1" spans="1:5" ht="13.5" customHeight="1">
      <c r="A1" s="48"/>
      <c r="B1" s="48"/>
      <c r="C1" s="48"/>
      <c r="D1" s="49"/>
      <c r="E1" s="13"/>
    </row>
    <row r="2" spans="1:5" ht="27.75" customHeight="1">
      <c r="A2" s="406" t="s">
        <v>1266</v>
      </c>
      <c r="B2" s="407"/>
      <c r="C2" s="407"/>
      <c r="D2" s="407"/>
      <c r="E2" s="407"/>
    </row>
    <row r="3" spans="1:5" ht="18" customHeight="1">
      <c r="A3" s="50" t="s">
        <v>33</v>
      </c>
      <c r="B3" s="50"/>
      <c r="C3" s="50"/>
      <c r="D3" s="408" t="s">
        <v>730</v>
      </c>
      <c r="E3" s="408"/>
    </row>
    <row r="4" spans="1:5" ht="19.5" customHeight="1">
      <c r="A4" s="409" t="s">
        <v>1267</v>
      </c>
      <c r="B4" s="409" t="s">
        <v>485</v>
      </c>
      <c r="C4" s="409"/>
      <c r="D4" s="409"/>
      <c r="E4" s="51" t="s">
        <v>1268</v>
      </c>
    </row>
    <row r="5" spans="1:5" ht="40.5" customHeight="1">
      <c r="A5" s="409"/>
      <c r="B5" s="51" t="s">
        <v>86</v>
      </c>
      <c r="C5" s="52" t="s">
        <v>89</v>
      </c>
      <c r="D5" s="52" t="s">
        <v>1269</v>
      </c>
      <c r="E5" s="53" t="s">
        <v>1270</v>
      </c>
    </row>
    <row r="6" spans="1:5" ht="19.5" customHeight="1">
      <c r="A6" s="51">
        <v>1</v>
      </c>
      <c r="B6" s="51" t="s">
        <v>1271</v>
      </c>
      <c r="C6" s="51">
        <v>3</v>
      </c>
      <c r="D6" s="54">
        <v>4</v>
      </c>
      <c r="E6" s="54">
        <v>5</v>
      </c>
    </row>
    <row r="7" spans="1:5" ht="19.5" customHeight="1">
      <c r="A7" s="55" t="s">
        <v>1214</v>
      </c>
      <c r="B7" s="56" t="s">
        <v>77</v>
      </c>
      <c r="C7" s="56" t="s">
        <v>77</v>
      </c>
      <c r="D7" s="57" t="s">
        <v>77</v>
      </c>
      <c r="E7" s="56" t="s">
        <v>77</v>
      </c>
    </row>
    <row r="8" spans="1:5" ht="19.5" customHeight="1">
      <c r="A8" s="58"/>
      <c r="B8" s="56" t="s">
        <v>77</v>
      </c>
      <c r="C8" s="56" t="s">
        <v>77</v>
      </c>
      <c r="D8" s="57" t="s">
        <v>77</v>
      </c>
      <c r="E8" s="56" t="s">
        <v>77</v>
      </c>
    </row>
    <row r="9" spans="1:5" ht="14.25" customHeight="1">
      <c r="A9" s="58"/>
      <c r="B9" s="56"/>
      <c r="C9" s="56"/>
      <c r="D9" s="57"/>
      <c r="E9" s="56"/>
    </row>
    <row r="10" spans="1:5" ht="14.25" customHeight="1">
      <c r="A10" s="59"/>
      <c r="B10" s="56"/>
      <c r="C10" s="56"/>
      <c r="D10" s="57"/>
      <c r="E10" s="56"/>
    </row>
    <row r="11" spans="1:5" ht="14.25" customHeight="1">
      <c r="A11" s="58"/>
      <c r="B11" s="56"/>
      <c r="C11" s="56"/>
      <c r="D11" s="57"/>
      <c r="E11" s="56"/>
    </row>
    <row r="12" spans="1:5" ht="14.25" customHeight="1">
      <c r="A12" s="58"/>
      <c r="B12" s="56"/>
      <c r="C12" s="56"/>
      <c r="D12" s="57"/>
      <c r="E12" s="56"/>
    </row>
    <row r="13" spans="1:5" ht="14.25" customHeight="1">
      <c r="A13" s="60"/>
      <c r="B13" s="56"/>
      <c r="C13" s="56"/>
      <c r="D13" s="57"/>
      <c r="E13" s="56"/>
    </row>
    <row r="14" spans="1:5" ht="14.25" customHeight="1">
      <c r="A14" s="60"/>
      <c r="B14" s="56"/>
      <c r="C14" s="56"/>
      <c r="D14" s="57"/>
      <c r="E14" s="56"/>
    </row>
    <row r="15" spans="1:5" ht="14.25" customHeight="1">
      <c r="A15" s="60"/>
      <c r="B15" s="56"/>
      <c r="C15" s="56"/>
      <c r="D15" s="57"/>
      <c r="E15" s="56"/>
    </row>
    <row r="16" spans="1:5" ht="14.25" customHeight="1">
      <c r="A16" s="60"/>
      <c r="B16" s="56"/>
      <c r="C16" s="56"/>
      <c r="D16" s="57"/>
      <c r="E16" s="56"/>
    </row>
    <row r="17" spans="1:5" ht="14.25" customHeight="1">
      <c r="A17" s="60"/>
      <c r="B17" s="56"/>
      <c r="C17" s="56"/>
      <c r="D17" s="57"/>
      <c r="E17" s="56"/>
    </row>
    <row r="18" spans="1:5" ht="14.25" customHeight="1">
      <c r="A18" s="60"/>
      <c r="B18" s="56"/>
      <c r="C18" s="56"/>
      <c r="D18" s="57"/>
      <c r="E18" s="56"/>
    </row>
    <row r="19" spans="1:5" ht="14.25" customHeight="1">
      <c r="A19" s="60"/>
      <c r="B19" s="56"/>
      <c r="C19" s="56"/>
      <c r="D19" s="57"/>
      <c r="E19" s="56"/>
    </row>
    <row r="20" spans="1:5" ht="14.25" customHeight="1">
      <c r="A20" s="61" t="s">
        <v>86</v>
      </c>
      <c r="B20" s="62" t="s">
        <v>77</v>
      </c>
      <c r="C20" s="62" t="s">
        <v>77</v>
      </c>
      <c r="D20" s="63" t="s">
        <v>77</v>
      </c>
      <c r="E20" s="62" t="s">
        <v>77</v>
      </c>
    </row>
    <row r="21" spans="1:5" ht="25.5" customHeight="1">
      <c r="A21" s="410" t="s">
        <v>1215</v>
      </c>
      <c r="B21" s="410"/>
      <c r="C21" s="410"/>
      <c r="D21" s="410"/>
      <c r="E21" s="410"/>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D11" sqref="D11"/>
    </sheetView>
  </sheetViews>
  <sheetFormatPr defaultColWidth="9.140625" defaultRowHeight="12.75"/>
  <cols>
    <col min="1" max="2" width="34.28125" style="38" customWidth="1"/>
    <col min="3" max="3" width="29.00390625" style="38" customWidth="1"/>
    <col min="4" max="6" width="23.57421875" style="38" customWidth="1"/>
    <col min="7" max="7" width="11.28125" style="39" customWidth="1"/>
    <col min="8" max="8" width="25.140625" style="38" customWidth="1"/>
    <col min="9" max="9" width="15.57421875" style="39" customWidth="1"/>
    <col min="10" max="10" width="13.421875" style="39" customWidth="1"/>
    <col min="11" max="11" width="18.8515625" style="38" customWidth="1"/>
    <col min="12" max="12" width="9.140625" style="39" customWidth="1"/>
    <col min="13" max="13" width="9.140625" style="39" bestFit="1" customWidth="1"/>
    <col min="14" max="16384" width="9.140625" style="39" customWidth="1"/>
  </cols>
  <sheetData>
    <row r="1" ht="12" customHeight="1">
      <c r="K1" s="46"/>
    </row>
    <row r="2" spans="1:11" ht="28.5" customHeight="1">
      <c r="A2" s="246" t="s">
        <v>1272</v>
      </c>
      <c r="B2" s="246"/>
      <c r="C2" s="256"/>
      <c r="D2" s="256"/>
      <c r="E2" s="256"/>
      <c r="F2" s="256"/>
      <c r="G2" s="257"/>
      <c r="H2" s="256"/>
      <c r="I2" s="257"/>
      <c r="J2" s="257"/>
      <c r="K2" s="256"/>
    </row>
    <row r="3" spans="1:9" ht="17.25" customHeight="1">
      <c r="A3" s="369" t="s">
        <v>33</v>
      </c>
      <c r="B3" s="369"/>
      <c r="C3" s="370"/>
      <c r="D3" s="370"/>
      <c r="E3" s="370"/>
      <c r="F3" s="370"/>
      <c r="G3" s="371"/>
      <c r="H3" s="370"/>
      <c r="I3" s="371"/>
    </row>
    <row r="4" spans="1:11" ht="44.25" customHeight="1">
      <c r="A4" s="40" t="s">
        <v>946</v>
      </c>
      <c r="B4" s="40" t="s">
        <v>479</v>
      </c>
      <c r="C4" s="40" t="s">
        <v>947</v>
      </c>
      <c r="D4" s="40" t="s">
        <v>830</v>
      </c>
      <c r="E4" s="40" t="s">
        <v>948</v>
      </c>
      <c r="F4" s="40" t="s">
        <v>832</v>
      </c>
      <c r="G4" s="41" t="s">
        <v>833</v>
      </c>
      <c r="H4" s="40" t="s">
        <v>834</v>
      </c>
      <c r="I4" s="41" t="s">
        <v>835</v>
      </c>
      <c r="J4" s="41" t="s">
        <v>836</v>
      </c>
      <c r="K4" s="40" t="s">
        <v>828</v>
      </c>
    </row>
    <row r="5" spans="1:11" ht="14.25" customHeight="1">
      <c r="A5" s="40">
        <v>1</v>
      </c>
      <c r="B5" s="40">
        <v>2</v>
      </c>
      <c r="C5" s="40">
        <v>3</v>
      </c>
      <c r="D5" s="40">
        <v>4</v>
      </c>
      <c r="E5" s="40">
        <v>5</v>
      </c>
      <c r="F5" s="40">
        <v>6</v>
      </c>
      <c r="G5" s="41">
        <v>7</v>
      </c>
      <c r="H5" s="40">
        <v>8</v>
      </c>
      <c r="I5" s="41">
        <v>9</v>
      </c>
      <c r="J5" s="41">
        <v>10</v>
      </c>
      <c r="K5" s="40">
        <v>11</v>
      </c>
    </row>
    <row r="6" spans="1:11" ht="42" customHeight="1">
      <c r="A6" s="42" t="s">
        <v>1214</v>
      </c>
      <c r="B6" s="30"/>
      <c r="C6" s="43"/>
      <c r="D6" s="43"/>
      <c r="E6" s="43"/>
      <c r="F6" s="42"/>
      <c r="G6" s="44"/>
      <c r="H6" s="42"/>
      <c r="I6" s="44"/>
      <c r="J6" s="44"/>
      <c r="K6" s="42"/>
    </row>
    <row r="7" spans="1:11" ht="42.75" customHeight="1">
      <c r="A7" s="45" t="s">
        <v>77</v>
      </c>
      <c r="B7" s="45"/>
      <c r="C7" s="45" t="s">
        <v>77</v>
      </c>
      <c r="D7" s="45" t="s">
        <v>77</v>
      </c>
      <c r="E7" s="45" t="s">
        <v>77</v>
      </c>
      <c r="F7" s="30" t="s">
        <v>77</v>
      </c>
      <c r="G7" s="45" t="s">
        <v>77</v>
      </c>
      <c r="H7" s="30" t="s">
        <v>77</v>
      </c>
      <c r="I7" s="45" t="s">
        <v>77</v>
      </c>
      <c r="J7" s="45" t="s">
        <v>77</v>
      </c>
      <c r="K7" s="30" t="s">
        <v>77</v>
      </c>
    </row>
    <row r="8" spans="1:11" ht="25.5" customHeight="1">
      <c r="A8" s="396" t="s">
        <v>1215</v>
      </c>
      <c r="B8" s="396"/>
      <c r="C8" s="396"/>
      <c r="D8" s="396"/>
      <c r="E8" s="396"/>
      <c r="F8" s="396"/>
      <c r="G8" s="396"/>
      <c r="H8" s="396"/>
      <c r="I8" s="396"/>
      <c r="J8" s="396"/>
      <c r="K8" s="396"/>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
      <selection activeCell="A17" sqref="A17"/>
    </sheetView>
  </sheetViews>
  <sheetFormatPr defaultColWidth="8.8515625" defaultRowHeight="12.75"/>
  <cols>
    <col min="1" max="1" width="111.7109375" style="0" customWidth="1"/>
  </cols>
  <sheetData>
    <row r="1" ht="33" customHeight="1">
      <c r="A1" s="239" t="s">
        <v>9</v>
      </c>
    </row>
    <row r="2" ht="25.5">
      <c r="A2" s="240"/>
    </row>
    <row r="3" ht="27" customHeight="1">
      <c r="A3" s="241" t="s">
        <v>10</v>
      </c>
    </row>
    <row r="4" ht="27" customHeight="1">
      <c r="A4" s="241" t="s">
        <v>11</v>
      </c>
    </row>
    <row r="5" ht="27" customHeight="1">
      <c r="A5" s="241" t="s">
        <v>12</v>
      </c>
    </row>
    <row r="6" ht="27" customHeight="1">
      <c r="A6" s="241" t="s">
        <v>13</v>
      </c>
    </row>
    <row r="7" ht="27" customHeight="1">
      <c r="A7" s="241" t="s">
        <v>14</v>
      </c>
    </row>
    <row r="8" ht="27" customHeight="1">
      <c r="A8" s="241" t="s">
        <v>15</v>
      </c>
    </row>
    <row r="9" ht="27" customHeight="1">
      <c r="A9" s="241" t="s">
        <v>16</v>
      </c>
    </row>
    <row r="10" ht="27" customHeight="1">
      <c r="A10" s="241" t="s">
        <v>17</v>
      </c>
    </row>
    <row r="11" ht="27" customHeight="1">
      <c r="A11" s="241" t="s">
        <v>18</v>
      </c>
    </row>
    <row r="12" ht="27" customHeight="1">
      <c r="A12" s="241" t="s">
        <v>19</v>
      </c>
    </row>
    <row r="13" ht="27" customHeight="1">
      <c r="A13" s="241" t="s">
        <v>20</v>
      </c>
    </row>
    <row r="14" ht="27" customHeight="1">
      <c r="A14" s="241" t="s">
        <v>21</v>
      </c>
    </row>
    <row r="15" ht="27" customHeight="1">
      <c r="A15" s="241" t="s">
        <v>22</v>
      </c>
    </row>
    <row r="16" ht="27" customHeight="1">
      <c r="A16" s="241" t="s">
        <v>23</v>
      </c>
    </row>
    <row r="17" ht="27" customHeight="1">
      <c r="A17" s="241" t="s">
        <v>24</v>
      </c>
    </row>
    <row r="18" ht="27" customHeight="1">
      <c r="A18" s="241" t="s">
        <v>25</v>
      </c>
    </row>
    <row r="19" ht="20.25">
      <c r="A19" s="241" t="s">
        <v>26</v>
      </c>
    </row>
    <row r="20" ht="20.25">
      <c r="A20" s="241" t="s">
        <v>27</v>
      </c>
    </row>
    <row r="21" ht="20.25">
      <c r="A21" s="241" t="s">
        <v>28</v>
      </c>
    </row>
    <row r="22" ht="20.25">
      <c r="A22" s="241" t="s">
        <v>29</v>
      </c>
    </row>
    <row r="23" ht="20.25">
      <c r="A23" s="241" t="s">
        <v>30</v>
      </c>
    </row>
    <row r="24" ht="20.25">
      <c r="A24" s="241"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E20" sqref="E20"/>
    </sheetView>
  </sheetViews>
  <sheetFormatPr defaultColWidth="9.140625" defaultRowHeight="12.75"/>
  <cols>
    <col min="1" max="1" width="29.00390625" style="32" bestFit="1" customWidth="1"/>
    <col min="2" max="2" width="18.7109375" style="32" customWidth="1"/>
    <col min="3" max="3" width="24.8515625" style="32" customWidth="1"/>
    <col min="4" max="6" width="23.57421875" style="32" customWidth="1"/>
    <col min="7" max="7" width="25.140625" style="32" customWidth="1"/>
    <col min="8" max="8" width="18.8515625" style="32" customWidth="1"/>
    <col min="9" max="9" width="9.140625" style="32" bestFit="1" customWidth="1"/>
    <col min="10" max="16384" width="9.140625" style="32" customWidth="1"/>
  </cols>
  <sheetData>
    <row r="1" ht="12">
      <c r="H1" s="33"/>
    </row>
    <row r="2" spans="1:8" ht="28.5">
      <c r="A2" s="411" t="s">
        <v>1273</v>
      </c>
      <c r="B2" s="411"/>
      <c r="C2" s="411"/>
      <c r="D2" s="411"/>
      <c r="E2" s="411"/>
      <c r="F2" s="411"/>
      <c r="G2" s="411"/>
      <c r="H2" s="411"/>
    </row>
    <row r="3" spans="1:2" ht="13.5">
      <c r="A3" s="34" t="s">
        <v>33</v>
      </c>
      <c r="B3" s="34"/>
    </row>
    <row r="4" spans="1:8" ht="18" customHeight="1">
      <c r="A4" s="416" t="s">
        <v>478</v>
      </c>
      <c r="B4" s="416" t="s">
        <v>1274</v>
      </c>
      <c r="C4" s="416" t="s">
        <v>1275</v>
      </c>
      <c r="D4" s="416" t="s">
        <v>1276</v>
      </c>
      <c r="E4" s="416" t="s">
        <v>1277</v>
      </c>
      <c r="F4" s="412" t="s">
        <v>1278</v>
      </c>
      <c r="G4" s="413"/>
      <c r="H4" s="414"/>
    </row>
    <row r="5" spans="1:8" ht="18" customHeight="1">
      <c r="A5" s="417"/>
      <c r="B5" s="417"/>
      <c r="C5" s="417"/>
      <c r="D5" s="417"/>
      <c r="E5" s="417"/>
      <c r="F5" s="35" t="s">
        <v>1223</v>
      </c>
      <c r="G5" s="35" t="s">
        <v>1279</v>
      </c>
      <c r="H5" s="35" t="s">
        <v>1280</v>
      </c>
    </row>
    <row r="6" spans="1:8" ht="21" customHeight="1">
      <c r="A6" s="36">
        <v>1</v>
      </c>
      <c r="B6" s="36">
        <v>2</v>
      </c>
      <c r="C6" s="36">
        <v>3</v>
      </c>
      <c r="D6" s="36">
        <v>4</v>
      </c>
      <c r="E6" s="36">
        <v>5</v>
      </c>
      <c r="F6" s="36">
        <v>6</v>
      </c>
      <c r="G6" s="36">
        <v>7</v>
      </c>
      <c r="H6" s="36">
        <v>8</v>
      </c>
    </row>
    <row r="7" spans="1:8" ht="24" customHeight="1">
      <c r="A7" s="37" t="s">
        <v>1214</v>
      </c>
      <c r="B7" s="37"/>
      <c r="C7" s="37"/>
      <c r="D7" s="37"/>
      <c r="E7" s="37"/>
      <c r="F7" s="36"/>
      <c r="G7" s="36"/>
      <c r="H7" s="36"/>
    </row>
    <row r="8" spans="1:8" ht="24" customHeight="1">
      <c r="A8" s="37"/>
      <c r="B8" s="37"/>
      <c r="C8" s="37"/>
      <c r="D8" s="37"/>
      <c r="E8" s="37"/>
      <c r="F8" s="36"/>
      <c r="G8" s="36"/>
      <c r="H8" s="36"/>
    </row>
    <row r="9" spans="1:8" ht="22.5" customHeight="1">
      <c r="A9" s="415" t="s">
        <v>1215</v>
      </c>
      <c r="B9" s="415"/>
      <c r="C9" s="415"/>
      <c r="D9" s="415"/>
      <c r="E9" s="415"/>
      <c r="F9" s="415"/>
      <c r="G9" s="415"/>
      <c r="H9" s="415"/>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F19" sqref="F19"/>
    </sheetView>
  </sheetViews>
  <sheetFormatPr defaultColWidth="9.140625" defaultRowHeight="14.25" customHeight="1"/>
  <cols>
    <col min="1" max="1" width="10.28125" style="13" customWidth="1"/>
    <col min="2" max="3" width="23.8515625" style="13" customWidth="1"/>
    <col min="4" max="4" width="15.140625" style="13" customWidth="1"/>
    <col min="5" max="5" width="17.7109375" style="13" customWidth="1"/>
    <col min="6" max="6" width="15.140625" style="13" customWidth="1"/>
    <col min="7" max="7" width="17.7109375" style="13" customWidth="1"/>
    <col min="8" max="11" width="15.421875" style="13" customWidth="1"/>
    <col min="12" max="12" width="9.140625" style="13" customWidth="1"/>
    <col min="13" max="16384" width="9.140625" style="13" customWidth="1"/>
  </cols>
  <sheetData>
    <row r="1" spans="4:11" ht="13.5" customHeight="1">
      <c r="D1" s="14"/>
      <c r="E1" s="14"/>
      <c r="F1" s="14"/>
      <c r="G1" s="14"/>
      <c r="H1" s="15"/>
      <c r="I1" s="15"/>
      <c r="J1" s="15"/>
      <c r="K1" s="16"/>
    </row>
    <row r="2" spans="1:11" ht="27.75" customHeight="1">
      <c r="A2" s="418" t="s">
        <v>1281</v>
      </c>
      <c r="B2" s="418"/>
      <c r="C2" s="418"/>
      <c r="D2" s="418"/>
      <c r="E2" s="418"/>
      <c r="F2" s="418"/>
      <c r="G2" s="418"/>
      <c r="H2" s="418"/>
      <c r="I2" s="418"/>
      <c r="J2" s="418"/>
      <c r="K2" s="418"/>
    </row>
    <row r="3" spans="1:11" ht="13.5" customHeight="1">
      <c r="A3" s="287" t="s">
        <v>33</v>
      </c>
      <c r="B3" s="324"/>
      <c r="C3" s="324"/>
      <c r="D3" s="324"/>
      <c r="E3" s="324"/>
      <c r="F3" s="324"/>
      <c r="G3" s="324"/>
      <c r="H3" s="17"/>
      <c r="I3" s="17"/>
      <c r="J3" s="17"/>
      <c r="K3" s="18" t="s">
        <v>730</v>
      </c>
    </row>
    <row r="4" spans="1:11" ht="21.75" customHeight="1">
      <c r="A4" s="422" t="s">
        <v>731</v>
      </c>
      <c r="B4" s="422" t="s">
        <v>480</v>
      </c>
      <c r="C4" s="422" t="s">
        <v>732</v>
      </c>
      <c r="D4" s="282" t="s">
        <v>481</v>
      </c>
      <c r="E4" s="282" t="s">
        <v>482</v>
      </c>
      <c r="F4" s="282" t="s">
        <v>733</v>
      </c>
      <c r="G4" s="282" t="s">
        <v>734</v>
      </c>
      <c r="H4" s="252" t="s">
        <v>86</v>
      </c>
      <c r="I4" s="250" t="s">
        <v>1282</v>
      </c>
      <c r="J4" s="294"/>
      <c r="K4" s="251"/>
    </row>
    <row r="5" spans="1:11" ht="21.75" customHeight="1">
      <c r="A5" s="423"/>
      <c r="B5" s="423"/>
      <c r="C5" s="423"/>
      <c r="D5" s="397"/>
      <c r="E5" s="397"/>
      <c r="F5" s="397"/>
      <c r="G5" s="397"/>
      <c r="H5" s="384"/>
      <c r="I5" s="282" t="s">
        <v>89</v>
      </c>
      <c r="J5" s="282" t="s">
        <v>90</v>
      </c>
      <c r="K5" s="282" t="s">
        <v>91</v>
      </c>
    </row>
    <row r="6" spans="1:11" ht="40.5" customHeight="1">
      <c r="A6" s="424"/>
      <c r="B6" s="424"/>
      <c r="C6" s="424"/>
      <c r="D6" s="283"/>
      <c r="E6" s="283"/>
      <c r="F6" s="283"/>
      <c r="G6" s="283"/>
      <c r="H6" s="253"/>
      <c r="I6" s="283"/>
      <c r="J6" s="283"/>
      <c r="K6" s="283"/>
    </row>
    <row r="7" spans="1:11" ht="15" customHeight="1">
      <c r="A7" s="23">
        <v>1</v>
      </c>
      <c r="B7" s="23">
        <v>2</v>
      </c>
      <c r="C7" s="23">
        <v>3</v>
      </c>
      <c r="D7" s="23">
        <v>4</v>
      </c>
      <c r="E7" s="23">
        <v>5</v>
      </c>
      <c r="F7" s="23">
        <v>6</v>
      </c>
      <c r="G7" s="23">
        <v>7</v>
      </c>
      <c r="H7" s="23">
        <v>8</v>
      </c>
      <c r="I7" s="23">
        <v>9</v>
      </c>
      <c r="J7" s="24">
        <v>10</v>
      </c>
      <c r="K7" s="24">
        <v>11</v>
      </c>
    </row>
    <row r="8" spans="1:11" ht="15" customHeight="1">
      <c r="A8" s="23" t="s">
        <v>1214</v>
      </c>
      <c r="B8" s="23"/>
      <c r="C8" s="23"/>
      <c r="D8" s="23"/>
      <c r="E8" s="23"/>
      <c r="F8" s="23"/>
      <c r="G8" s="23"/>
      <c r="H8" s="23"/>
      <c r="I8" s="23"/>
      <c r="J8" s="24"/>
      <c r="K8" s="24"/>
    </row>
    <row r="9" spans="1:11" ht="18.75" customHeight="1">
      <c r="A9" s="30"/>
      <c r="B9" s="25" t="s">
        <v>77</v>
      </c>
      <c r="C9" s="30"/>
      <c r="D9" s="30"/>
      <c r="E9" s="30"/>
      <c r="F9" s="30"/>
      <c r="G9" s="30"/>
      <c r="H9" s="31" t="s">
        <v>77</v>
      </c>
      <c r="I9" s="31" t="s">
        <v>77</v>
      </c>
      <c r="J9" s="31" t="s">
        <v>77</v>
      </c>
      <c r="K9" s="31"/>
    </row>
    <row r="10" spans="1:11" ht="18.75" customHeight="1">
      <c r="A10" s="28" t="s">
        <v>77</v>
      </c>
      <c r="B10" s="28" t="s">
        <v>77</v>
      </c>
      <c r="C10" s="28" t="s">
        <v>77</v>
      </c>
      <c r="D10" s="28" t="s">
        <v>77</v>
      </c>
      <c r="E10" s="28" t="s">
        <v>77</v>
      </c>
      <c r="F10" s="28" t="s">
        <v>77</v>
      </c>
      <c r="G10" s="28" t="s">
        <v>77</v>
      </c>
      <c r="H10" s="27" t="s">
        <v>77</v>
      </c>
      <c r="I10" s="27" t="s">
        <v>77</v>
      </c>
      <c r="J10" s="27" t="s">
        <v>77</v>
      </c>
      <c r="K10" s="27"/>
    </row>
    <row r="11" spans="1:11" ht="18.75" customHeight="1">
      <c r="A11" s="419" t="s">
        <v>220</v>
      </c>
      <c r="B11" s="420"/>
      <c r="C11" s="420"/>
      <c r="D11" s="420"/>
      <c r="E11" s="420"/>
      <c r="F11" s="420"/>
      <c r="G11" s="420"/>
      <c r="H11" s="29" t="s">
        <v>77</v>
      </c>
      <c r="I11" s="27" t="s">
        <v>77</v>
      </c>
      <c r="J11" s="27" t="s">
        <v>77</v>
      </c>
      <c r="K11" s="27"/>
    </row>
    <row r="12" spans="1:7" ht="30" customHeight="1">
      <c r="A12" s="421" t="s">
        <v>1215</v>
      </c>
      <c r="B12" s="421"/>
      <c r="C12" s="421"/>
      <c r="D12" s="421"/>
      <c r="E12" s="421"/>
      <c r="F12" s="421"/>
      <c r="G12" s="421"/>
    </row>
  </sheetData>
  <sheetProtection/>
  <mergeCells count="16">
    <mergeCell ref="F4:F6"/>
    <mergeCell ref="G4:G6"/>
    <mergeCell ref="H4:H6"/>
    <mergeCell ref="I5:I6"/>
    <mergeCell ref="J5:J6"/>
    <mergeCell ref="K5:K6"/>
    <mergeCell ref="A2:K2"/>
    <mergeCell ref="A3:G3"/>
    <mergeCell ref="I4:K4"/>
    <mergeCell ref="A11:G11"/>
    <mergeCell ref="A12:G12"/>
    <mergeCell ref="A4:A6"/>
    <mergeCell ref="B4:B6"/>
    <mergeCell ref="C4:C6"/>
    <mergeCell ref="D4:D6"/>
    <mergeCell ref="E4:E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C15" sqref="C15"/>
    </sheetView>
  </sheetViews>
  <sheetFormatPr defaultColWidth="9.140625" defaultRowHeight="14.25" customHeight="1"/>
  <cols>
    <col min="1" max="1" width="35.28125" style="13" customWidth="1"/>
    <col min="2" max="4" width="28.00390625" style="13" customWidth="1"/>
    <col min="5" max="7" width="23.8515625" style="13" customWidth="1"/>
    <col min="8" max="8" width="9.140625" style="13" customWidth="1"/>
    <col min="9" max="16384" width="9.140625" style="13" customWidth="1"/>
  </cols>
  <sheetData>
    <row r="1" spans="4:7" ht="13.5" customHeight="1">
      <c r="D1" s="14"/>
      <c r="E1" s="15"/>
      <c r="F1" s="15"/>
      <c r="G1" s="16"/>
    </row>
    <row r="2" spans="1:7" ht="27.75" customHeight="1">
      <c r="A2" s="256" t="s">
        <v>1283</v>
      </c>
      <c r="B2" s="256"/>
      <c r="C2" s="256"/>
      <c r="D2" s="256"/>
      <c r="E2" s="256"/>
      <c r="F2" s="256"/>
      <c r="G2" s="256"/>
    </row>
    <row r="3" spans="1:7" ht="13.5" customHeight="1">
      <c r="A3" s="287" t="s">
        <v>33</v>
      </c>
      <c r="B3" s="324"/>
      <c r="C3" s="324"/>
      <c r="D3" s="324"/>
      <c r="E3" s="17"/>
      <c r="F3" s="17"/>
      <c r="G3" s="18" t="s">
        <v>730</v>
      </c>
    </row>
    <row r="4" spans="1:7" ht="21.75" customHeight="1">
      <c r="A4" s="422" t="s">
        <v>732</v>
      </c>
      <c r="B4" s="422" t="s">
        <v>731</v>
      </c>
      <c r="C4" s="422" t="s">
        <v>480</v>
      </c>
      <c r="D4" s="282" t="s">
        <v>1284</v>
      </c>
      <c r="E4" s="250" t="s">
        <v>89</v>
      </c>
      <c r="F4" s="294"/>
      <c r="G4" s="251"/>
    </row>
    <row r="5" spans="1:7" ht="21.75" customHeight="1">
      <c r="A5" s="423"/>
      <c r="B5" s="423"/>
      <c r="C5" s="423"/>
      <c r="D5" s="397"/>
      <c r="E5" s="252" t="s">
        <v>1285</v>
      </c>
      <c r="F5" s="282" t="s">
        <v>1286</v>
      </c>
      <c r="G5" s="282" t="s">
        <v>1287</v>
      </c>
    </row>
    <row r="6" spans="1:7" ht="40.5" customHeight="1">
      <c r="A6" s="424"/>
      <c r="B6" s="424"/>
      <c r="C6" s="424"/>
      <c r="D6" s="283"/>
      <c r="E6" s="253"/>
      <c r="F6" s="283"/>
      <c r="G6" s="283"/>
    </row>
    <row r="7" spans="1:7" ht="15" customHeight="1">
      <c r="A7" s="23">
        <v>1</v>
      </c>
      <c r="B7" s="23">
        <v>2</v>
      </c>
      <c r="C7" s="23">
        <v>3</v>
      </c>
      <c r="D7" s="23">
        <v>4</v>
      </c>
      <c r="E7" s="23">
        <v>8</v>
      </c>
      <c r="F7" s="23">
        <v>9</v>
      </c>
      <c r="G7" s="24">
        <v>10</v>
      </c>
    </row>
    <row r="8" spans="1:7" ht="17.25" customHeight="1">
      <c r="A8" s="25" t="s">
        <v>1214</v>
      </c>
      <c r="B8" s="26"/>
      <c r="C8" s="26"/>
      <c r="D8" s="25"/>
      <c r="E8" s="27" t="s">
        <v>77</v>
      </c>
      <c r="F8" s="27" t="s">
        <v>77</v>
      </c>
      <c r="G8" s="27" t="s">
        <v>77</v>
      </c>
    </row>
    <row r="9" spans="1:7" ht="18.75" customHeight="1">
      <c r="A9" s="28"/>
      <c r="B9" s="28" t="s">
        <v>77</v>
      </c>
      <c r="C9" s="28" t="s">
        <v>77</v>
      </c>
      <c r="D9" s="28" t="s">
        <v>77</v>
      </c>
      <c r="E9" s="27" t="s">
        <v>77</v>
      </c>
      <c r="F9" s="27" t="s">
        <v>77</v>
      </c>
      <c r="G9" s="27" t="s">
        <v>77</v>
      </c>
    </row>
    <row r="10" spans="1:7" ht="18.75" customHeight="1">
      <c r="A10" s="425" t="s">
        <v>86</v>
      </c>
      <c r="B10" s="426"/>
      <c r="C10" s="426"/>
      <c r="D10" s="426"/>
      <c r="E10" s="29" t="s">
        <v>77</v>
      </c>
      <c r="F10" s="27" t="s">
        <v>77</v>
      </c>
      <c r="G10" s="27" t="s">
        <v>77</v>
      </c>
    </row>
    <row r="11" spans="1:3" ht="25.5" customHeight="1">
      <c r="A11" s="421" t="s">
        <v>1288</v>
      </c>
      <c r="B11" s="421"/>
      <c r="C11" s="421"/>
    </row>
  </sheetData>
  <sheetProtection/>
  <mergeCells count="12">
    <mergeCell ref="F5:F6"/>
    <mergeCell ref="G5:G6"/>
    <mergeCell ref="A2:G2"/>
    <mergeCell ref="A3:D3"/>
    <mergeCell ref="E4:G4"/>
    <mergeCell ref="A10:D10"/>
    <mergeCell ref="A11:C11"/>
    <mergeCell ref="A4:A6"/>
    <mergeCell ref="B4:B6"/>
    <mergeCell ref="C4:C6"/>
    <mergeCell ref="D4:D6"/>
    <mergeCell ref="E5:E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D15" sqref="D15"/>
    </sheetView>
  </sheetViews>
  <sheetFormatPr defaultColWidth="8.8515625" defaultRowHeight="12.75"/>
  <cols>
    <col min="1" max="1" width="90.140625" style="7" customWidth="1"/>
  </cols>
  <sheetData>
    <row r="1" ht="20.25">
      <c r="A1" s="2" t="s">
        <v>1289</v>
      </c>
    </row>
    <row r="2" ht="21" customHeight="1">
      <c r="A2" s="8" t="s">
        <v>33</v>
      </c>
    </row>
    <row r="3" ht="19.5" customHeight="1">
      <c r="A3" s="9" t="s">
        <v>1290</v>
      </c>
    </row>
    <row r="4" ht="19.5" customHeight="1">
      <c r="A4" s="4" t="s">
        <v>1214</v>
      </c>
    </row>
    <row r="5" ht="19.5" customHeight="1">
      <c r="A5" s="10" t="s">
        <v>1291</v>
      </c>
    </row>
    <row r="6" ht="19.5" customHeight="1">
      <c r="A6" s="4" t="s">
        <v>1214</v>
      </c>
    </row>
    <row r="7" ht="19.5" customHeight="1">
      <c r="A7" s="10" t="s">
        <v>1292</v>
      </c>
    </row>
    <row r="8" ht="19.5" customHeight="1">
      <c r="A8" s="4" t="s">
        <v>1214</v>
      </c>
    </row>
    <row r="9" ht="19.5" customHeight="1">
      <c r="A9" s="10" t="s">
        <v>1293</v>
      </c>
    </row>
    <row r="10" ht="19.5" customHeight="1">
      <c r="A10" s="4" t="s">
        <v>1214</v>
      </c>
    </row>
    <row r="11" ht="19.5" customHeight="1">
      <c r="A11" s="10" t="s">
        <v>1294</v>
      </c>
    </row>
    <row r="12" ht="19.5" customHeight="1">
      <c r="A12" s="4" t="s">
        <v>1214</v>
      </c>
    </row>
    <row r="13" ht="19.5" customHeight="1">
      <c r="A13" s="10" t="s">
        <v>1295</v>
      </c>
    </row>
    <row r="14" ht="19.5" customHeight="1">
      <c r="A14" s="4" t="s">
        <v>1214</v>
      </c>
    </row>
    <row r="15" ht="19.5" customHeight="1">
      <c r="A15" s="10" t="s">
        <v>1296</v>
      </c>
    </row>
    <row r="16" ht="19.5" customHeight="1">
      <c r="A16" s="4" t="s">
        <v>1214</v>
      </c>
    </row>
    <row r="17" ht="19.5" customHeight="1">
      <c r="A17" s="11" t="s">
        <v>1297</v>
      </c>
    </row>
    <row r="18" ht="19.5" customHeight="1">
      <c r="A18" s="4" t="s">
        <v>1214</v>
      </c>
    </row>
    <row r="19" ht="27" customHeight="1">
      <c r="A19" s="12" t="s">
        <v>1215</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6"/>
  <sheetViews>
    <sheetView zoomScaleSheetLayoutView="100" workbookViewId="0" topLeftCell="A1">
      <selection activeCell="E3" sqref="E3"/>
    </sheetView>
  </sheetViews>
  <sheetFormatPr defaultColWidth="8.8515625" defaultRowHeight="12.75"/>
  <cols>
    <col min="1" max="1" width="78.7109375" style="1" customWidth="1"/>
  </cols>
  <sheetData>
    <row r="1" ht="51.75" customHeight="1">
      <c r="A1" s="2" t="s">
        <v>1298</v>
      </c>
    </row>
    <row r="2" ht="27.75" customHeight="1">
      <c r="A2" s="3" t="s">
        <v>33</v>
      </c>
    </row>
    <row r="3" ht="253.5" customHeight="1">
      <c r="A3" s="4" t="s">
        <v>1299</v>
      </c>
    </row>
    <row r="4" ht="14.25">
      <c r="A4" s="5"/>
    </row>
    <row r="5" ht="14.25">
      <c r="A5" s="6"/>
    </row>
    <row r="6" ht="14.25">
      <c r="A6" s="5"/>
    </row>
    <row r="7" ht="14.25">
      <c r="A7" s="6"/>
    </row>
    <row r="8" ht="14.25">
      <c r="A8" s="5"/>
    </row>
    <row r="9" ht="14.25">
      <c r="A9" s="6"/>
    </row>
    <row r="10" ht="14.25">
      <c r="A10" s="5"/>
    </row>
    <row r="11" ht="14.25">
      <c r="A11" s="6"/>
    </row>
    <row r="12" ht="14.25">
      <c r="A12" s="5"/>
    </row>
    <row r="13" ht="14.25">
      <c r="A13" s="6"/>
    </row>
    <row r="14" ht="14.25">
      <c r="A14" s="5"/>
    </row>
    <row r="15" ht="14.25">
      <c r="A15" s="6"/>
    </row>
    <row r="16" ht="14.25">
      <c r="A16" s="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5" activePane="bottomRight" state="frozen"/>
      <selection pane="topLeft" activeCell="A1" sqref="A1"/>
      <selection pane="topRight" activeCell="A1" sqref="A1"/>
      <selection pane="bottomLeft" activeCell="A1" sqref="A1"/>
      <selection pane="bottomRight" activeCell="D22" sqref="D22"/>
    </sheetView>
  </sheetViews>
  <sheetFormatPr defaultColWidth="8.00390625" defaultRowHeight="12.75"/>
  <cols>
    <col min="1" max="1" width="39.57421875" style="13" customWidth="1"/>
    <col min="2" max="2" width="43.140625" style="13" customWidth="1"/>
    <col min="3" max="3" width="40.421875" style="13" customWidth="1"/>
    <col min="4" max="4" width="46.140625" style="13" customWidth="1"/>
    <col min="5" max="5" width="8.00390625" style="39" customWidth="1"/>
    <col min="6" max="16384" width="8.00390625" style="39" customWidth="1"/>
  </cols>
  <sheetData>
    <row r="1" spans="1:4" ht="16.5" customHeight="1">
      <c r="A1" s="230"/>
      <c r="B1" s="65"/>
      <c r="C1" s="65"/>
      <c r="D1" s="95"/>
    </row>
    <row r="2" spans="1:4" ht="36" customHeight="1">
      <c r="A2" s="246" t="s">
        <v>32</v>
      </c>
      <c r="B2" s="247"/>
      <c r="C2" s="247"/>
      <c r="D2" s="247"/>
    </row>
    <row r="3" spans="1:4" ht="21" customHeight="1">
      <c r="A3" s="248" t="s">
        <v>33</v>
      </c>
      <c r="B3" s="249"/>
      <c r="C3" s="195"/>
      <c r="D3" s="94" t="s">
        <v>34</v>
      </c>
    </row>
    <row r="4" spans="1:4" ht="19.5" customHeight="1">
      <c r="A4" s="250" t="s">
        <v>35</v>
      </c>
      <c r="B4" s="251"/>
      <c r="C4" s="250" t="s">
        <v>36</v>
      </c>
      <c r="D4" s="251"/>
    </row>
    <row r="5" spans="1:4" ht="19.5" customHeight="1">
      <c r="A5" s="252" t="s">
        <v>37</v>
      </c>
      <c r="B5" s="252" t="s">
        <v>38</v>
      </c>
      <c r="C5" s="252" t="s">
        <v>39</v>
      </c>
      <c r="D5" s="252" t="s">
        <v>38</v>
      </c>
    </row>
    <row r="6" spans="1:4" ht="19.5" customHeight="1">
      <c r="A6" s="253"/>
      <c r="B6" s="253"/>
      <c r="C6" s="253"/>
      <c r="D6" s="253"/>
    </row>
    <row r="7" spans="1:4" ht="20.25" customHeight="1">
      <c r="A7" s="200" t="s">
        <v>40</v>
      </c>
      <c r="B7" s="197">
        <v>45345.05</v>
      </c>
      <c r="C7" s="200" t="s">
        <v>41</v>
      </c>
      <c r="D7" s="197"/>
    </row>
    <row r="8" spans="1:4" ht="20.25" customHeight="1">
      <c r="A8" s="200" t="s">
        <v>42</v>
      </c>
      <c r="B8" s="197"/>
      <c r="C8" s="200" t="s">
        <v>43</v>
      </c>
      <c r="D8" s="197"/>
    </row>
    <row r="9" spans="1:4" ht="20.25" customHeight="1">
      <c r="A9" s="200" t="s">
        <v>44</v>
      </c>
      <c r="B9" s="197"/>
      <c r="C9" s="200" t="s">
        <v>45</v>
      </c>
      <c r="D9" s="197"/>
    </row>
    <row r="10" spans="1:4" ht="20.25" customHeight="1">
      <c r="A10" s="200" t="s">
        <v>46</v>
      </c>
      <c r="B10" s="198">
        <v>1812.54</v>
      </c>
      <c r="C10" s="200" t="s">
        <v>47</v>
      </c>
      <c r="D10" s="197"/>
    </row>
    <row r="11" spans="1:4" ht="20.25" customHeight="1">
      <c r="A11" s="200" t="s">
        <v>48</v>
      </c>
      <c r="B11" s="198"/>
      <c r="C11" s="200" t="s">
        <v>49</v>
      </c>
      <c r="D11" s="197">
        <v>35846.57</v>
      </c>
    </row>
    <row r="12" spans="1:4" ht="20.25" customHeight="1">
      <c r="A12" s="200" t="s">
        <v>50</v>
      </c>
      <c r="B12" s="198"/>
      <c r="C12" s="200" t="s">
        <v>51</v>
      </c>
      <c r="D12" s="197"/>
    </row>
    <row r="13" spans="1:4" ht="20.25" customHeight="1">
      <c r="A13" s="200" t="s">
        <v>52</v>
      </c>
      <c r="B13" s="198"/>
      <c r="C13" s="200" t="s">
        <v>53</v>
      </c>
      <c r="D13" s="197">
        <v>2</v>
      </c>
    </row>
    <row r="14" spans="1:4" ht="20.25" customHeight="1">
      <c r="A14" s="200" t="s">
        <v>54</v>
      </c>
      <c r="B14" s="198"/>
      <c r="C14" s="200" t="s">
        <v>55</v>
      </c>
      <c r="D14" s="197">
        <v>4479.9</v>
      </c>
    </row>
    <row r="15" spans="1:4" ht="20.25" customHeight="1">
      <c r="A15" s="231" t="s">
        <v>56</v>
      </c>
      <c r="B15" s="232"/>
      <c r="C15" s="200" t="s">
        <v>57</v>
      </c>
      <c r="D15" s="197">
        <v>3827.16</v>
      </c>
    </row>
    <row r="16" spans="1:4" ht="20.25" customHeight="1">
      <c r="A16" s="231" t="s">
        <v>58</v>
      </c>
      <c r="B16" s="233"/>
      <c r="C16" s="200" t="s">
        <v>59</v>
      </c>
      <c r="D16" s="197"/>
    </row>
    <row r="17" spans="1:4" ht="20.25" customHeight="1">
      <c r="A17" s="231" t="s">
        <v>60</v>
      </c>
      <c r="B17" s="233"/>
      <c r="C17" s="200" t="s">
        <v>61</v>
      </c>
      <c r="D17" s="197"/>
    </row>
    <row r="18" spans="1:4" ht="20.25" customHeight="1">
      <c r="A18" s="233"/>
      <c r="B18" s="233"/>
      <c r="C18" s="200" t="s">
        <v>62</v>
      </c>
      <c r="D18" s="197"/>
    </row>
    <row r="19" spans="1:4" ht="20.25" customHeight="1">
      <c r="A19" s="233"/>
      <c r="B19" s="233"/>
      <c r="C19" s="200" t="s">
        <v>63</v>
      </c>
      <c r="D19" s="197"/>
    </row>
    <row r="20" spans="1:4" ht="20.25" customHeight="1">
      <c r="A20" s="233"/>
      <c r="B20" s="233"/>
      <c r="C20" s="200" t="s">
        <v>64</v>
      </c>
      <c r="D20" s="197"/>
    </row>
    <row r="21" spans="1:4" ht="20.25" customHeight="1">
      <c r="A21" s="233"/>
      <c r="B21" s="233"/>
      <c r="C21" s="200" t="s">
        <v>65</v>
      </c>
      <c r="D21" s="197"/>
    </row>
    <row r="22" spans="1:4" ht="20.25" customHeight="1">
      <c r="A22" s="233"/>
      <c r="B22" s="233"/>
      <c r="C22" s="200" t="s">
        <v>66</v>
      </c>
      <c r="D22" s="197"/>
    </row>
    <row r="23" spans="1:4" ht="20.25" customHeight="1">
      <c r="A23" s="233"/>
      <c r="B23" s="233"/>
      <c r="C23" s="200" t="s">
        <v>67</v>
      </c>
      <c r="D23" s="197"/>
    </row>
    <row r="24" spans="1:4" ht="20.25" customHeight="1">
      <c r="A24" s="233"/>
      <c r="B24" s="233"/>
      <c r="C24" s="200" t="s">
        <v>68</v>
      </c>
      <c r="D24" s="197"/>
    </row>
    <row r="25" spans="1:4" ht="20.25" customHeight="1">
      <c r="A25" s="233"/>
      <c r="B25" s="233"/>
      <c r="C25" s="200" t="s">
        <v>69</v>
      </c>
      <c r="D25" s="197">
        <v>3001.96</v>
      </c>
    </row>
    <row r="26" spans="1:4" ht="20.25" customHeight="1">
      <c r="A26" s="233"/>
      <c r="B26" s="233"/>
      <c r="C26" s="200" t="s">
        <v>70</v>
      </c>
      <c r="D26" s="197"/>
    </row>
    <row r="27" spans="1:4" ht="20.25" customHeight="1">
      <c r="A27" s="233"/>
      <c r="B27" s="233"/>
      <c r="C27" s="200" t="s">
        <v>71</v>
      </c>
      <c r="D27" s="197"/>
    </row>
    <row r="28" spans="1:4" ht="20.25" customHeight="1">
      <c r="A28" s="233"/>
      <c r="B28" s="233"/>
      <c r="C28" s="200" t="s">
        <v>72</v>
      </c>
      <c r="D28" s="197"/>
    </row>
    <row r="29" spans="1:4" ht="20.25" customHeight="1">
      <c r="A29" s="233"/>
      <c r="B29" s="233"/>
      <c r="C29" s="200" t="s">
        <v>73</v>
      </c>
      <c r="D29" s="197"/>
    </row>
    <row r="30" spans="1:4" ht="20.25" customHeight="1">
      <c r="A30" s="234" t="s">
        <v>74</v>
      </c>
      <c r="B30" s="235">
        <v>47157.59</v>
      </c>
      <c r="C30" s="202" t="s">
        <v>75</v>
      </c>
      <c r="D30" s="201">
        <v>47157.59</v>
      </c>
    </row>
    <row r="31" spans="1:4" ht="20.25" customHeight="1">
      <c r="A31" s="231" t="s">
        <v>76</v>
      </c>
      <c r="B31" s="236" t="s">
        <v>77</v>
      </c>
      <c r="C31" s="200" t="s">
        <v>78</v>
      </c>
      <c r="D31" s="229" t="s">
        <v>79</v>
      </c>
    </row>
    <row r="32" spans="1:4" ht="20.25" customHeight="1">
      <c r="A32" s="237" t="s">
        <v>80</v>
      </c>
      <c r="B32" s="235">
        <v>47157.59</v>
      </c>
      <c r="C32" s="202" t="s">
        <v>81</v>
      </c>
      <c r="D32" s="238">
        <v>47157.59</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27"/>
  <sheetViews>
    <sheetView workbookViewId="0" topLeftCell="A3">
      <selection activeCell="C17" sqref="C17"/>
    </sheetView>
  </sheetViews>
  <sheetFormatPr defaultColWidth="8.00390625" defaultRowHeight="14.25" customHeight="1"/>
  <cols>
    <col min="1" max="1" width="21.140625" style="13" customWidth="1"/>
    <col min="2" max="2" width="29.28125" style="13" customWidth="1"/>
    <col min="3" max="8" width="12.57421875" style="13" customWidth="1"/>
    <col min="9" max="9" width="8.8515625" style="13" customWidth="1"/>
    <col min="10" max="15" width="12.57421875" style="13" customWidth="1"/>
    <col min="16" max="16" width="8.00390625" style="39" customWidth="1"/>
    <col min="17" max="17" width="9.57421875" style="39" customWidth="1"/>
    <col min="18" max="18" width="9.7109375" style="39" customWidth="1"/>
    <col min="19" max="19" width="10.57421875" style="39" customWidth="1"/>
    <col min="20" max="21" width="10.140625" style="13" customWidth="1"/>
    <col min="22" max="22" width="8.00390625" style="39" customWidth="1"/>
    <col min="23" max="16384" width="8.00390625" style="39" customWidth="1"/>
  </cols>
  <sheetData>
    <row r="1" spans="1:21" ht="12" customHeight="1">
      <c r="A1" s="65"/>
      <c r="B1" s="65"/>
      <c r="C1" s="65"/>
      <c r="D1" s="65"/>
      <c r="E1" s="65"/>
      <c r="F1" s="65"/>
      <c r="G1" s="65"/>
      <c r="H1" s="65"/>
      <c r="I1" s="65"/>
      <c r="J1" s="65"/>
      <c r="K1" s="65"/>
      <c r="L1" s="65"/>
      <c r="M1" s="65"/>
      <c r="N1" s="65"/>
      <c r="O1" s="65"/>
      <c r="P1" s="225"/>
      <c r="Q1" s="225"/>
      <c r="R1" s="225"/>
      <c r="S1" s="225"/>
      <c r="T1" s="254"/>
      <c r="U1" s="254" t="s">
        <v>82</v>
      </c>
    </row>
    <row r="2" spans="1:21" ht="36" customHeight="1">
      <c r="A2" s="255" t="s">
        <v>83</v>
      </c>
      <c r="B2" s="256"/>
      <c r="C2" s="256"/>
      <c r="D2" s="256"/>
      <c r="E2" s="256"/>
      <c r="F2" s="256"/>
      <c r="G2" s="256"/>
      <c r="H2" s="256"/>
      <c r="I2" s="256"/>
      <c r="J2" s="256"/>
      <c r="K2" s="256"/>
      <c r="L2" s="256"/>
      <c r="M2" s="256"/>
      <c r="N2" s="256"/>
      <c r="O2" s="256"/>
      <c r="P2" s="257"/>
      <c r="Q2" s="257"/>
      <c r="R2" s="257"/>
      <c r="S2" s="257"/>
      <c r="T2" s="256"/>
      <c r="U2" s="257"/>
    </row>
    <row r="3" spans="1:21" ht="20.25" customHeight="1">
      <c r="A3" s="248" t="s">
        <v>33</v>
      </c>
      <c r="B3" s="258"/>
      <c r="C3" s="258"/>
      <c r="D3" s="258"/>
      <c r="E3" s="67"/>
      <c r="F3" s="67"/>
      <c r="G3" s="67"/>
      <c r="H3" s="67"/>
      <c r="I3" s="67"/>
      <c r="J3" s="67"/>
      <c r="K3" s="67"/>
      <c r="L3" s="67"/>
      <c r="M3" s="67"/>
      <c r="N3" s="67"/>
      <c r="O3" s="67"/>
      <c r="P3" s="226"/>
      <c r="Q3" s="226"/>
      <c r="R3" s="226"/>
      <c r="S3" s="226"/>
      <c r="T3" s="259" t="s">
        <v>34</v>
      </c>
      <c r="U3" s="259" t="s">
        <v>34</v>
      </c>
    </row>
    <row r="4" spans="1:21" ht="18.75" customHeight="1">
      <c r="A4" s="265" t="s">
        <v>84</v>
      </c>
      <c r="B4" s="268" t="s">
        <v>85</v>
      </c>
      <c r="C4" s="268" t="s">
        <v>86</v>
      </c>
      <c r="D4" s="260" t="s">
        <v>87</v>
      </c>
      <c r="E4" s="261"/>
      <c r="F4" s="261"/>
      <c r="G4" s="261"/>
      <c r="H4" s="261"/>
      <c r="I4" s="261"/>
      <c r="J4" s="261"/>
      <c r="K4" s="261"/>
      <c r="L4" s="261"/>
      <c r="M4" s="261"/>
      <c r="N4" s="261"/>
      <c r="O4" s="262"/>
      <c r="P4" s="260" t="s">
        <v>76</v>
      </c>
      <c r="Q4" s="260"/>
      <c r="R4" s="260"/>
      <c r="S4" s="260"/>
      <c r="T4" s="261"/>
      <c r="U4" s="263"/>
    </row>
    <row r="5" spans="1:21" ht="18.75" customHeight="1">
      <c r="A5" s="266"/>
      <c r="B5" s="269"/>
      <c r="C5" s="269"/>
      <c r="D5" s="271" t="s">
        <v>88</v>
      </c>
      <c r="E5" s="271" t="s">
        <v>89</v>
      </c>
      <c r="F5" s="271" t="s">
        <v>90</v>
      </c>
      <c r="G5" s="271" t="s">
        <v>91</v>
      </c>
      <c r="H5" s="271" t="s">
        <v>92</v>
      </c>
      <c r="I5" s="264" t="s">
        <v>93</v>
      </c>
      <c r="J5" s="261"/>
      <c r="K5" s="261"/>
      <c r="L5" s="261"/>
      <c r="M5" s="261"/>
      <c r="N5" s="261"/>
      <c r="O5" s="262"/>
      <c r="P5" s="265" t="s">
        <v>88</v>
      </c>
      <c r="Q5" s="265" t="s">
        <v>89</v>
      </c>
      <c r="R5" s="265" t="s">
        <v>90</v>
      </c>
      <c r="S5" s="265" t="s">
        <v>91</v>
      </c>
      <c r="T5" s="265" t="s">
        <v>92</v>
      </c>
      <c r="U5" s="265" t="s">
        <v>93</v>
      </c>
    </row>
    <row r="6" spans="1:21" ht="33.75" customHeight="1">
      <c r="A6" s="267"/>
      <c r="B6" s="270"/>
      <c r="C6" s="270"/>
      <c r="D6" s="267"/>
      <c r="E6" s="267"/>
      <c r="F6" s="267"/>
      <c r="G6" s="267"/>
      <c r="H6" s="267"/>
      <c r="I6" s="216" t="s">
        <v>88</v>
      </c>
      <c r="J6" s="216" t="s">
        <v>94</v>
      </c>
      <c r="K6" s="216" t="s">
        <v>95</v>
      </c>
      <c r="L6" s="216" t="s">
        <v>96</v>
      </c>
      <c r="M6" s="216" t="s">
        <v>97</v>
      </c>
      <c r="N6" s="216" t="s">
        <v>98</v>
      </c>
      <c r="O6" s="216" t="s">
        <v>99</v>
      </c>
      <c r="P6" s="272"/>
      <c r="Q6" s="272"/>
      <c r="R6" s="272"/>
      <c r="S6" s="272"/>
      <c r="T6" s="272"/>
      <c r="U6" s="272"/>
    </row>
    <row r="7" spans="1:21" ht="16.5" customHeight="1">
      <c r="A7" s="217">
        <v>1</v>
      </c>
      <c r="B7" s="23">
        <v>2</v>
      </c>
      <c r="C7" s="23">
        <v>3</v>
      </c>
      <c r="D7" s="217">
        <v>4</v>
      </c>
      <c r="E7" s="23">
        <v>5</v>
      </c>
      <c r="F7" s="23">
        <v>6</v>
      </c>
      <c r="G7" s="217">
        <v>7</v>
      </c>
      <c r="H7" s="23">
        <v>8</v>
      </c>
      <c r="I7" s="23">
        <v>9</v>
      </c>
      <c r="J7" s="217">
        <v>10</v>
      </c>
      <c r="K7" s="23">
        <v>11</v>
      </c>
      <c r="L7" s="23">
        <v>12</v>
      </c>
      <c r="M7" s="217">
        <v>13</v>
      </c>
      <c r="N7" s="227">
        <v>14</v>
      </c>
      <c r="O7" s="23">
        <v>15</v>
      </c>
      <c r="P7" s="23">
        <v>16</v>
      </c>
      <c r="Q7" s="217">
        <v>17</v>
      </c>
      <c r="R7" s="23">
        <v>18</v>
      </c>
      <c r="S7" s="23">
        <v>19</v>
      </c>
      <c r="T7" s="217">
        <v>20</v>
      </c>
      <c r="U7" s="23">
        <v>0</v>
      </c>
    </row>
    <row r="8" spans="1:21" ht="16.5" customHeight="1">
      <c r="A8" s="207" t="s">
        <v>100</v>
      </c>
      <c r="B8" s="207" t="s">
        <v>101</v>
      </c>
      <c r="C8" s="218">
        <v>471.78</v>
      </c>
      <c r="D8" s="219">
        <v>471.78</v>
      </c>
      <c r="E8" s="218">
        <v>411.78</v>
      </c>
      <c r="F8" s="218"/>
      <c r="G8" s="219"/>
      <c r="H8" s="218">
        <v>60</v>
      </c>
      <c r="I8" s="210"/>
      <c r="J8" s="227"/>
      <c r="K8" s="23"/>
      <c r="L8" s="23"/>
      <c r="M8" s="227"/>
      <c r="N8" s="227"/>
      <c r="O8" s="23"/>
      <c r="P8" s="23"/>
      <c r="Q8" s="227"/>
      <c r="R8" s="23"/>
      <c r="S8" s="23"/>
      <c r="T8" s="227"/>
      <c r="U8" s="23"/>
    </row>
    <row r="9" spans="1:21" ht="16.5" customHeight="1">
      <c r="A9" s="207" t="s">
        <v>102</v>
      </c>
      <c r="B9" s="207" t="s">
        <v>103</v>
      </c>
      <c r="C9" s="218">
        <v>610.34</v>
      </c>
      <c r="D9" s="219">
        <v>610.34</v>
      </c>
      <c r="E9" s="218">
        <v>610.34</v>
      </c>
      <c r="F9" s="218"/>
      <c r="G9" s="219"/>
      <c r="H9" s="218"/>
      <c r="I9" s="210"/>
      <c r="J9" s="227"/>
      <c r="K9" s="23"/>
      <c r="L9" s="23"/>
      <c r="M9" s="227"/>
      <c r="N9" s="227"/>
      <c r="O9" s="23"/>
      <c r="P9" s="23"/>
      <c r="Q9" s="227"/>
      <c r="R9" s="23"/>
      <c r="S9" s="23"/>
      <c r="T9" s="227"/>
      <c r="U9" s="23"/>
    </row>
    <row r="10" spans="1:21" ht="16.5" customHeight="1">
      <c r="A10" s="207" t="s">
        <v>104</v>
      </c>
      <c r="B10" s="207" t="s">
        <v>105</v>
      </c>
      <c r="C10" s="218">
        <v>3266.17</v>
      </c>
      <c r="D10" s="219">
        <v>3266.17</v>
      </c>
      <c r="E10" s="218">
        <v>2994.73</v>
      </c>
      <c r="F10" s="218"/>
      <c r="G10" s="219"/>
      <c r="H10" s="218">
        <v>271.44</v>
      </c>
      <c r="I10" s="210"/>
      <c r="J10" s="227"/>
      <c r="K10" s="23"/>
      <c r="L10" s="23"/>
      <c r="M10" s="227"/>
      <c r="N10" s="227"/>
      <c r="O10" s="23"/>
      <c r="P10" s="23"/>
      <c r="Q10" s="227"/>
      <c r="R10" s="23"/>
      <c r="S10" s="23"/>
      <c r="T10" s="227"/>
      <c r="U10" s="23"/>
    </row>
    <row r="11" spans="1:21" ht="16.5" customHeight="1">
      <c r="A11" s="207" t="s">
        <v>106</v>
      </c>
      <c r="B11" s="207" t="s">
        <v>107</v>
      </c>
      <c r="C11" s="218">
        <v>2184.99</v>
      </c>
      <c r="D11" s="219">
        <v>2184.99</v>
      </c>
      <c r="E11" s="218">
        <v>2069.99</v>
      </c>
      <c r="F11" s="218"/>
      <c r="G11" s="219"/>
      <c r="H11" s="218">
        <v>115</v>
      </c>
      <c r="I11" s="210"/>
      <c r="J11" s="227"/>
      <c r="K11" s="23"/>
      <c r="L11" s="23"/>
      <c r="M11" s="227"/>
      <c r="N11" s="227"/>
      <c r="O11" s="23"/>
      <c r="P11" s="23"/>
      <c r="Q11" s="227"/>
      <c r="R11" s="23"/>
      <c r="S11" s="23"/>
      <c r="T11" s="227"/>
      <c r="U11" s="23"/>
    </row>
    <row r="12" spans="1:21" ht="16.5" customHeight="1">
      <c r="A12" s="207" t="s">
        <v>108</v>
      </c>
      <c r="B12" s="207" t="s">
        <v>109</v>
      </c>
      <c r="C12" s="218">
        <v>1334.71</v>
      </c>
      <c r="D12" s="219">
        <v>1334.71</v>
      </c>
      <c r="E12" s="218">
        <v>1334.71</v>
      </c>
      <c r="F12" s="218"/>
      <c r="G12" s="219"/>
      <c r="H12" s="218"/>
      <c r="I12" s="210"/>
      <c r="J12" s="227"/>
      <c r="K12" s="23"/>
      <c r="L12" s="23"/>
      <c r="M12" s="227"/>
      <c r="N12" s="227"/>
      <c r="O12" s="23"/>
      <c r="P12" s="23"/>
      <c r="Q12" s="227"/>
      <c r="R12" s="23"/>
      <c r="S12" s="23"/>
      <c r="T12" s="227"/>
      <c r="U12" s="23"/>
    </row>
    <row r="13" spans="1:21" ht="16.5" customHeight="1">
      <c r="A13" s="207" t="s">
        <v>110</v>
      </c>
      <c r="B13" s="207" t="s">
        <v>111</v>
      </c>
      <c r="C13" s="218">
        <v>450.58</v>
      </c>
      <c r="D13" s="219">
        <v>450.58</v>
      </c>
      <c r="E13" s="218">
        <v>250.58</v>
      </c>
      <c r="F13" s="218"/>
      <c r="G13" s="219"/>
      <c r="H13" s="218">
        <v>200</v>
      </c>
      <c r="I13" s="210"/>
      <c r="J13" s="227"/>
      <c r="K13" s="23"/>
      <c r="L13" s="23"/>
      <c r="M13" s="227"/>
      <c r="N13" s="227"/>
      <c r="O13" s="23"/>
      <c r="P13" s="23"/>
      <c r="Q13" s="227"/>
      <c r="R13" s="23"/>
      <c r="S13" s="23"/>
      <c r="T13" s="227"/>
      <c r="U13" s="23"/>
    </row>
    <row r="14" spans="1:21" ht="16.5" customHeight="1">
      <c r="A14" s="207" t="s">
        <v>112</v>
      </c>
      <c r="B14" s="207" t="s">
        <v>113</v>
      </c>
      <c r="C14" s="218">
        <v>1743.91</v>
      </c>
      <c r="D14" s="219">
        <v>1743.91</v>
      </c>
      <c r="E14" s="218">
        <v>1728.91</v>
      </c>
      <c r="F14" s="218"/>
      <c r="G14" s="219"/>
      <c r="H14" s="218">
        <v>15</v>
      </c>
      <c r="I14" s="210"/>
      <c r="J14" s="227"/>
      <c r="K14" s="23"/>
      <c r="L14" s="23"/>
      <c r="M14" s="227"/>
      <c r="N14" s="227"/>
      <c r="O14" s="23"/>
      <c r="P14" s="23"/>
      <c r="Q14" s="227"/>
      <c r="R14" s="23"/>
      <c r="S14" s="23"/>
      <c r="T14" s="227"/>
      <c r="U14" s="23"/>
    </row>
    <row r="15" spans="1:21" ht="16.5" customHeight="1">
      <c r="A15" s="207" t="s">
        <v>114</v>
      </c>
      <c r="B15" s="207" t="s">
        <v>115</v>
      </c>
      <c r="C15" s="218">
        <v>174.7</v>
      </c>
      <c r="D15" s="219">
        <v>174.7</v>
      </c>
      <c r="E15" s="218">
        <v>174.7</v>
      </c>
      <c r="F15" s="218"/>
      <c r="G15" s="219"/>
      <c r="H15" s="218"/>
      <c r="I15" s="210"/>
      <c r="J15" s="227"/>
      <c r="K15" s="23"/>
      <c r="L15" s="23"/>
      <c r="M15" s="227"/>
      <c r="N15" s="227"/>
      <c r="O15" s="23"/>
      <c r="P15" s="23"/>
      <c r="Q15" s="227"/>
      <c r="R15" s="23"/>
      <c r="S15" s="23"/>
      <c r="T15" s="227"/>
      <c r="U15" s="23"/>
    </row>
    <row r="16" spans="1:21" ht="16.5" customHeight="1">
      <c r="A16" s="207" t="s">
        <v>116</v>
      </c>
      <c r="B16" s="207" t="s">
        <v>117</v>
      </c>
      <c r="C16" s="218">
        <v>2209.24</v>
      </c>
      <c r="D16" s="219">
        <v>2209.24</v>
      </c>
      <c r="E16" s="218">
        <v>2187.04</v>
      </c>
      <c r="F16" s="218"/>
      <c r="G16" s="219"/>
      <c r="H16" s="218">
        <v>22.2</v>
      </c>
      <c r="I16" s="210"/>
      <c r="J16" s="227"/>
      <c r="K16" s="23"/>
      <c r="L16" s="23"/>
      <c r="M16" s="227"/>
      <c r="N16" s="227"/>
      <c r="O16" s="23"/>
      <c r="P16" s="23"/>
      <c r="Q16" s="227"/>
      <c r="R16" s="23"/>
      <c r="S16" s="23"/>
      <c r="T16" s="227"/>
      <c r="U16" s="23"/>
    </row>
    <row r="17" spans="1:21" ht="16.5" customHeight="1">
      <c r="A17" s="207" t="s">
        <v>118</v>
      </c>
      <c r="B17" s="207" t="s">
        <v>119</v>
      </c>
      <c r="C17" s="218">
        <v>6332.7</v>
      </c>
      <c r="D17" s="219">
        <v>6332.7</v>
      </c>
      <c r="E17" s="218">
        <v>6212.7</v>
      </c>
      <c r="F17" s="218"/>
      <c r="G17" s="219"/>
      <c r="H17" s="218">
        <v>120</v>
      </c>
      <c r="I17" s="210"/>
      <c r="J17" s="227"/>
      <c r="K17" s="23"/>
      <c r="L17" s="23"/>
      <c r="M17" s="227"/>
      <c r="N17" s="227"/>
      <c r="O17" s="23"/>
      <c r="P17" s="23"/>
      <c r="Q17" s="227"/>
      <c r="R17" s="23"/>
      <c r="S17" s="23"/>
      <c r="T17" s="227"/>
      <c r="U17" s="23"/>
    </row>
    <row r="18" spans="1:21" ht="16.5" customHeight="1">
      <c r="A18" s="207" t="s">
        <v>120</v>
      </c>
      <c r="B18" s="207" t="s">
        <v>121</v>
      </c>
      <c r="C18" s="218">
        <v>4818.71</v>
      </c>
      <c r="D18" s="219">
        <v>4818.71</v>
      </c>
      <c r="E18" s="218">
        <v>4724.81</v>
      </c>
      <c r="F18" s="218"/>
      <c r="G18" s="219"/>
      <c r="H18" s="218">
        <v>93.9</v>
      </c>
      <c r="I18" s="210"/>
      <c r="J18" s="227"/>
      <c r="K18" s="23"/>
      <c r="L18" s="23"/>
      <c r="M18" s="227"/>
      <c r="N18" s="227"/>
      <c r="O18" s="23"/>
      <c r="P18" s="23"/>
      <c r="Q18" s="227"/>
      <c r="R18" s="23"/>
      <c r="S18" s="23"/>
      <c r="T18" s="227"/>
      <c r="U18" s="23"/>
    </row>
    <row r="19" spans="1:21" ht="16.5" customHeight="1">
      <c r="A19" s="207" t="s">
        <v>122</v>
      </c>
      <c r="B19" s="207" t="s">
        <v>123</v>
      </c>
      <c r="C19" s="218">
        <v>3068.41</v>
      </c>
      <c r="D19" s="219">
        <v>3068.41</v>
      </c>
      <c r="E19" s="218">
        <v>2968.41</v>
      </c>
      <c r="F19" s="218"/>
      <c r="G19" s="219"/>
      <c r="H19" s="218">
        <v>100</v>
      </c>
      <c r="I19" s="210"/>
      <c r="J19" s="227"/>
      <c r="K19" s="23"/>
      <c r="L19" s="23"/>
      <c r="M19" s="227"/>
      <c r="N19" s="227"/>
      <c r="O19" s="23"/>
      <c r="P19" s="23"/>
      <c r="Q19" s="227"/>
      <c r="R19" s="23"/>
      <c r="S19" s="23"/>
      <c r="T19" s="227"/>
      <c r="U19" s="23"/>
    </row>
    <row r="20" spans="1:21" ht="16.5" customHeight="1">
      <c r="A20" s="207" t="s">
        <v>124</v>
      </c>
      <c r="B20" s="207" t="s">
        <v>125</v>
      </c>
      <c r="C20" s="218">
        <v>7310.66</v>
      </c>
      <c r="D20" s="219">
        <v>7310.66</v>
      </c>
      <c r="E20" s="218">
        <v>7230.66</v>
      </c>
      <c r="F20" s="218"/>
      <c r="G20" s="219"/>
      <c r="H20" s="218">
        <v>80</v>
      </c>
      <c r="I20" s="210"/>
      <c r="J20" s="227"/>
      <c r="K20" s="23"/>
      <c r="L20" s="23"/>
      <c r="M20" s="227"/>
      <c r="N20" s="227"/>
      <c r="O20" s="23"/>
      <c r="P20" s="23"/>
      <c r="Q20" s="227"/>
      <c r="R20" s="23"/>
      <c r="S20" s="23"/>
      <c r="T20" s="227"/>
      <c r="U20" s="23"/>
    </row>
    <row r="21" spans="1:21" ht="16.5" customHeight="1">
      <c r="A21" s="207" t="s">
        <v>126</v>
      </c>
      <c r="B21" s="207" t="s">
        <v>127</v>
      </c>
      <c r="C21" s="218">
        <v>3555.22</v>
      </c>
      <c r="D21" s="219">
        <v>3555.22</v>
      </c>
      <c r="E21" s="218">
        <v>3405.22</v>
      </c>
      <c r="F21" s="218"/>
      <c r="G21" s="219"/>
      <c r="H21" s="218">
        <v>150</v>
      </c>
      <c r="I21" s="210"/>
      <c r="J21" s="227"/>
      <c r="K21" s="23"/>
      <c r="L21" s="23"/>
      <c r="M21" s="227"/>
      <c r="N21" s="227"/>
      <c r="O21" s="23"/>
      <c r="P21" s="23"/>
      <c r="Q21" s="227"/>
      <c r="R21" s="23"/>
      <c r="S21" s="23"/>
      <c r="T21" s="227"/>
      <c r="U21" s="23"/>
    </row>
    <row r="22" spans="1:21" ht="16.5" customHeight="1">
      <c r="A22" s="207" t="s">
        <v>128</v>
      </c>
      <c r="B22" s="207" t="s">
        <v>129</v>
      </c>
      <c r="C22" s="218">
        <v>2228.66</v>
      </c>
      <c r="D22" s="219">
        <v>2228.66</v>
      </c>
      <c r="E22" s="218">
        <v>2148.66</v>
      </c>
      <c r="F22" s="218"/>
      <c r="G22" s="219"/>
      <c r="H22" s="218">
        <v>80</v>
      </c>
      <c r="I22" s="210"/>
      <c r="J22" s="227"/>
      <c r="K22" s="23"/>
      <c r="L22" s="23"/>
      <c r="M22" s="227"/>
      <c r="N22" s="227"/>
      <c r="O22" s="23"/>
      <c r="P22" s="23"/>
      <c r="Q22" s="227"/>
      <c r="R22" s="23"/>
      <c r="S22" s="23"/>
      <c r="T22" s="227"/>
      <c r="U22" s="23"/>
    </row>
    <row r="23" spans="1:21" ht="16.5" customHeight="1">
      <c r="A23" s="207" t="s">
        <v>130</v>
      </c>
      <c r="B23" s="207" t="s">
        <v>131</v>
      </c>
      <c r="C23" s="218">
        <v>1705.03</v>
      </c>
      <c r="D23" s="219">
        <v>1705.03</v>
      </c>
      <c r="E23" s="218">
        <v>1645.03</v>
      </c>
      <c r="F23" s="218"/>
      <c r="G23" s="219"/>
      <c r="H23" s="218">
        <v>60</v>
      </c>
      <c r="I23" s="210"/>
      <c r="J23" s="227"/>
      <c r="K23" s="23"/>
      <c r="L23" s="23"/>
      <c r="M23" s="227"/>
      <c r="N23" s="227"/>
      <c r="O23" s="23"/>
      <c r="P23" s="23"/>
      <c r="Q23" s="227"/>
      <c r="R23" s="23"/>
      <c r="S23" s="23"/>
      <c r="T23" s="227"/>
      <c r="U23" s="23"/>
    </row>
    <row r="24" spans="1:21" ht="16.5" customHeight="1">
      <c r="A24" s="220" t="s">
        <v>132</v>
      </c>
      <c r="B24" s="221" t="s">
        <v>133</v>
      </c>
      <c r="C24" s="218">
        <v>2903.49</v>
      </c>
      <c r="D24" s="219">
        <v>2903.49</v>
      </c>
      <c r="E24" s="218">
        <v>2818.49</v>
      </c>
      <c r="F24" s="218"/>
      <c r="G24" s="219"/>
      <c r="H24" s="218">
        <v>85</v>
      </c>
      <c r="I24" s="210"/>
      <c r="J24" s="227"/>
      <c r="K24" s="23"/>
      <c r="L24" s="23"/>
      <c r="M24" s="227"/>
      <c r="N24" s="227"/>
      <c r="O24" s="23"/>
      <c r="P24" s="23"/>
      <c r="Q24" s="227"/>
      <c r="R24" s="23"/>
      <c r="S24" s="23"/>
      <c r="T24" s="227"/>
      <c r="U24" s="23"/>
    </row>
    <row r="25" spans="1:21" ht="16.5" customHeight="1">
      <c r="A25" s="219" t="s">
        <v>134</v>
      </c>
      <c r="B25" s="218" t="s">
        <v>135</v>
      </c>
      <c r="C25" s="218">
        <v>771.26</v>
      </c>
      <c r="D25" s="219">
        <v>771.26</v>
      </c>
      <c r="E25" s="218">
        <v>411.26</v>
      </c>
      <c r="F25" s="218"/>
      <c r="G25" s="219"/>
      <c r="H25" s="218">
        <v>360</v>
      </c>
      <c r="I25" s="210"/>
      <c r="J25" s="227"/>
      <c r="K25" s="23"/>
      <c r="L25" s="23"/>
      <c r="M25" s="227"/>
      <c r="N25" s="227"/>
      <c r="O25" s="23"/>
      <c r="P25" s="23"/>
      <c r="Q25" s="227"/>
      <c r="R25" s="23"/>
      <c r="S25" s="23"/>
      <c r="T25" s="227"/>
      <c r="U25" s="23"/>
    </row>
    <row r="26" spans="1:21" ht="16.5" customHeight="1">
      <c r="A26" s="192" t="s">
        <v>136</v>
      </c>
      <c r="B26" s="192" t="s">
        <v>137</v>
      </c>
      <c r="C26" s="218">
        <v>2017.03</v>
      </c>
      <c r="D26" s="218">
        <v>2017.03</v>
      </c>
      <c r="E26" s="222">
        <v>2017.03</v>
      </c>
      <c r="F26" s="222"/>
      <c r="G26" s="222"/>
      <c r="H26" s="222"/>
      <c r="I26" s="224" t="s">
        <v>77</v>
      </c>
      <c r="J26" s="228" t="s">
        <v>77</v>
      </c>
      <c r="K26" s="228" t="s">
        <v>77</v>
      </c>
      <c r="L26" s="228" t="s">
        <v>77</v>
      </c>
      <c r="M26" s="228" t="s">
        <v>77</v>
      </c>
      <c r="N26" s="228"/>
      <c r="O26" s="228" t="s">
        <v>77</v>
      </c>
      <c r="P26" s="228" t="s">
        <v>77</v>
      </c>
      <c r="Q26" s="228" t="s">
        <v>77</v>
      </c>
      <c r="R26" s="228"/>
      <c r="S26" s="228"/>
      <c r="T26" s="229"/>
      <c r="U26" s="228"/>
    </row>
    <row r="27" spans="1:21" ht="16.5" customHeight="1">
      <c r="A27" s="223" t="s">
        <v>86</v>
      </c>
      <c r="B27" s="224"/>
      <c r="C27" s="224">
        <v>47157.59</v>
      </c>
      <c r="D27" s="224">
        <v>47157.59</v>
      </c>
      <c r="E27" s="224">
        <v>45345.05</v>
      </c>
      <c r="F27" s="224" t="s">
        <v>77</v>
      </c>
      <c r="G27" s="224" t="s">
        <v>77</v>
      </c>
      <c r="H27" s="224">
        <v>1812.54</v>
      </c>
      <c r="I27" s="224" t="s">
        <v>77</v>
      </c>
      <c r="J27" s="228" t="s">
        <v>77</v>
      </c>
      <c r="K27" s="228" t="s">
        <v>77</v>
      </c>
      <c r="L27" s="228" t="s">
        <v>77</v>
      </c>
      <c r="M27" s="228" t="s">
        <v>77</v>
      </c>
      <c r="N27" s="228"/>
      <c r="O27" s="228" t="s">
        <v>77</v>
      </c>
      <c r="P27" s="228" t="s">
        <v>77</v>
      </c>
      <c r="Q27" s="228" t="s">
        <v>77</v>
      </c>
      <c r="R27" s="228"/>
      <c r="S27" s="228"/>
      <c r="T27" s="228"/>
      <c r="U27" s="228"/>
    </row>
  </sheetData>
  <sheetProtection/>
  <mergeCells count="21">
    <mergeCell ref="P5:P6"/>
    <mergeCell ref="Q5:Q6"/>
    <mergeCell ref="R5:R6"/>
    <mergeCell ref="S5:S6"/>
    <mergeCell ref="T5:T6"/>
    <mergeCell ref="U5:U6"/>
    <mergeCell ref="I5:O5"/>
    <mergeCell ref="A4:A6"/>
    <mergeCell ref="B4:B6"/>
    <mergeCell ref="C4:C6"/>
    <mergeCell ref="D5:D6"/>
    <mergeCell ref="E5:E6"/>
    <mergeCell ref="F5:F6"/>
    <mergeCell ref="G5:G6"/>
    <mergeCell ref="H5:H6"/>
    <mergeCell ref="T1:U1"/>
    <mergeCell ref="A2:U2"/>
    <mergeCell ref="A3:D3"/>
    <mergeCell ref="T3:U3"/>
    <mergeCell ref="D4:O4"/>
    <mergeCell ref="P4:U4"/>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P43"/>
  <sheetViews>
    <sheetView workbookViewId="0" topLeftCell="A33">
      <selection activeCell="F7" sqref="F7"/>
    </sheetView>
  </sheetViews>
  <sheetFormatPr defaultColWidth="9.140625" defaultRowHeight="14.25" customHeight="1"/>
  <cols>
    <col min="1" max="1" width="14.28125" style="13" customWidth="1"/>
    <col min="2" max="2" width="29.140625" style="13" customWidth="1"/>
    <col min="3" max="3" width="15.421875" style="13" customWidth="1"/>
    <col min="4" max="8" width="18.8515625" style="13" customWidth="1"/>
    <col min="9" max="9" width="15.57421875" style="13" customWidth="1"/>
    <col min="10" max="10" width="14.140625" style="13" customWidth="1"/>
    <col min="11" max="16" width="18.8515625" style="13" customWidth="1"/>
    <col min="17" max="17" width="9.140625" style="13" customWidth="1"/>
    <col min="18" max="18" width="9.140625" style="13" bestFit="1" customWidth="1"/>
    <col min="19" max="16384" width="9.140625" style="13" customWidth="1"/>
  </cols>
  <sheetData>
    <row r="1" spans="1:16" ht="15.75" customHeight="1">
      <c r="A1" s="65"/>
      <c r="B1" s="65"/>
      <c r="C1" s="65"/>
      <c r="D1" s="65"/>
      <c r="E1" s="65"/>
      <c r="F1" s="65"/>
      <c r="G1" s="65"/>
      <c r="H1" s="65"/>
      <c r="I1" s="65"/>
      <c r="J1" s="65"/>
      <c r="K1" s="65"/>
      <c r="L1" s="65"/>
      <c r="M1" s="65"/>
      <c r="N1" s="65"/>
      <c r="O1" s="65"/>
      <c r="P1" s="135"/>
    </row>
    <row r="2" spans="1:16" ht="28.5" customHeight="1">
      <c r="A2" s="256" t="s">
        <v>138</v>
      </c>
      <c r="B2" s="256"/>
      <c r="C2" s="256"/>
      <c r="D2" s="256"/>
      <c r="E2" s="256"/>
      <c r="F2" s="256"/>
      <c r="G2" s="256"/>
      <c r="H2" s="256"/>
      <c r="I2" s="256"/>
      <c r="J2" s="256"/>
      <c r="K2" s="256"/>
      <c r="L2" s="256"/>
      <c r="M2" s="256"/>
      <c r="N2" s="256"/>
      <c r="O2" s="256"/>
      <c r="P2" s="256"/>
    </row>
    <row r="3" spans="1:16" ht="15" customHeight="1">
      <c r="A3" s="273" t="s">
        <v>33</v>
      </c>
      <c r="B3" s="274"/>
      <c r="C3" s="275"/>
      <c r="D3" s="275"/>
      <c r="E3" s="275"/>
      <c r="F3" s="275"/>
      <c r="G3" s="275"/>
      <c r="H3" s="275"/>
      <c r="I3" s="275"/>
      <c r="J3" s="275"/>
      <c r="K3" s="275"/>
      <c r="L3" s="275"/>
      <c r="M3" s="67"/>
      <c r="N3" s="67"/>
      <c r="O3" s="67"/>
      <c r="P3" s="100" t="s">
        <v>34</v>
      </c>
    </row>
    <row r="4" spans="1:16" ht="17.25" customHeight="1">
      <c r="A4" s="282" t="s">
        <v>139</v>
      </c>
      <c r="B4" s="282" t="s">
        <v>140</v>
      </c>
      <c r="C4" s="284" t="s">
        <v>86</v>
      </c>
      <c r="D4" s="276" t="s">
        <v>89</v>
      </c>
      <c r="E4" s="277"/>
      <c r="F4" s="278"/>
      <c r="G4" s="279" t="s">
        <v>90</v>
      </c>
      <c r="H4" s="279" t="s">
        <v>91</v>
      </c>
      <c r="I4" s="279" t="s">
        <v>141</v>
      </c>
      <c r="J4" s="279" t="s">
        <v>93</v>
      </c>
      <c r="K4" s="279"/>
      <c r="L4" s="279"/>
      <c r="M4" s="279"/>
      <c r="N4" s="279"/>
      <c r="O4" s="279"/>
      <c r="P4" s="279"/>
    </row>
    <row r="5" spans="1:16" ht="27">
      <c r="A5" s="283"/>
      <c r="B5" s="283"/>
      <c r="C5" s="285"/>
      <c r="D5" s="69" t="s">
        <v>88</v>
      </c>
      <c r="E5" s="69" t="s">
        <v>142</v>
      </c>
      <c r="F5" s="69" t="s">
        <v>143</v>
      </c>
      <c r="G5" s="279"/>
      <c r="H5" s="279"/>
      <c r="I5" s="279"/>
      <c r="J5" s="69" t="s">
        <v>88</v>
      </c>
      <c r="K5" s="69" t="s">
        <v>144</v>
      </c>
      <c r="L5" s="69" t="s">
        <v>145</v>
      </c>
      <c r="M5" s="69" t="s">
        <v>146</v>
      </c>
      <c r="N5" s="69" t="s">
        <v>147</v>
      </c>
      <c r="O5" s="69" t="s">
        <v>148</v>
      </c>
      <c r="P5" s="69" t="s">
        <v>149</v>
      </c>
    </row>
    <row r="6" spans="1:16" ht="16.5" customHeight="1">
      <c r="A6" s="102">
        <v>1</v>
      </c>
      <c r="B6" s="102">
        <v>2</v>
      </c>
      <c r="C6" s="19">
        <v>3</v>
      </c>
      <c r="D6" s="102">
        <v>4</v>
      </c>
      <c r="E6" s="102">
        <v>5</v>
      </c>
      <c r="F6" s="102">
        <v>6</v>
      </c>
      <c r="G6" s="102">
        <v>7</v>
      </c>
      <c r="H6" s="19">
        <v>8</v>
      </c>
      <c r="I6" s="102">
        <v>9</v>
      </c>
      <c r="J6" s="102">
        <v>10</v>
      </c>
      <c r="K6" s="19">
        <v>11</v>
      </c>
      <c r="L6" s="102">
        <v>11</v>
      </c>
      <c r="M6" s="102">
        <v>13</v>
      </c>
      <c r="N6" s="19">
        <v>14</v>
      </c>
      <c r="O6" s="212">
        <v>15</v>
      </c>
      <c r="P6" s="21">
        <v>16</v>
      </c>
    </row>
    <row r="7" spans="1:16" s="47" customFormat="1" ht="20.25" customHeight="1">
      <c r="A7" s="206" t="s">
        <v>150</v>
      </c>
      <c r="B7" s="206" t="s">
        <v>151</v>
      </c>
      <c r="C7" s="186">
        <v>35846.57</v>
      </c>
      <c r="D7" s="186">
        <v>34034.03</v>
      </c>
      <c r="E7" s="186">
        <v>33716.34</v>
      </c>
      <c r="F7" s="186">
        <v>317.69</v>
      </c>
      <c r="G7" s="186"/>
      <c r="H7" s="186"/>
      <c r="I7" s="186">
        <v>1812.54</v>
      </c>
      <c r="J7" s="213"/>
      <c r="K7" s="213"/>
      <c r="L7" s="213"/>
      <c r="M7" s="213"/>
      <c r="N7" s="213"/>
      <c r="O7" s="213"/>
      <c r="P7" s="214"/>
    </row>
    <row r="8" spans="1:16" s="47" customFormat="1" ht="20.25" customHeight="1">
      <c r="A8" s="206" t="s">
        <v>152</v>
      </c>
      <c r="B8" s="206" t="s">
        <v>153</v>
      </c>
      <c r="C8" s="186">
        <v>98.75</v>
      </c>
      <c r="D8" s="186">
        <v>98.75</v>
      </c>
      <c r="E8" s="186">
        <v>80.28</v>
      </c>
      <c r="F8" s="186">
        <v>18.47</v>
      </c>
      <c r="G8" s="186"/>
      <c r="H8" s="186"/>
      <c r="I8" s="186"/>
      <c r="J8" s="213"/>
      <c r="K8" s="213"/>
      <c r="L8" s="213"/>
      <c r="M8" s="213"/>
      <c r="N8" s="213"/>
      <c r="O8" s="213"/>
      <c r="P8" s="214"/>
    </row>
    <row r="9" spans="1:16" s="47" customFormat="1" ht="20.25" customHeight="1">
      <c r="A9" s="206" t="s">
        <v>154</v>
      </c>
      <c r="B9" s="206" t="s">
        <v>155</v>
      </c>
      <c r="C9" s="186">
        <v>80.28</v>
      </c>
      <c r="D9" s="186">
        <v>80.28</v>
      </c>
      <c r="E9" s="186">
        <v>80.28</v>
      </c>
      <c r="F9" s="186"/>
      <c r="G9" s="186"/>
      <c r="H9" s="186"/>
      <c r="I9" s="186"/>
      <c r="J9" s="213"/>
      <c r="K9" s="213"/>
      <c r="L9" s="213"/>
      <c r="M9" s="213"/>
      <c r="N9" s="213"/>
      <c r="O9" s="213"/>
      <c r="P9" s="214"/>
    </row>
    <row r="10" spans="1:16" s="47" customFormat="1" ht="20.25" customHeight="1">
      <c r="A10" s="206" t="s">
        <v>156</v>
      </c>
      <c r="B10" s="206" t="s">
        <v>157</v>
      </c>
      <c r="C10" s="186">
        <v>8</v>
      </c>
      <c r="D10" s="186">
        <v>8</v>
      </c>
      <c r="E10" s="186"/>
      <c r="F10" s="186">
        <v>8</v>
      </c>
      <c r="G10" s="186"/>
      <c r="H10" s="186"/>
      <c r="I10" s="186"/>
      <c r="J10" s="213"/>
      <c r="K10" s="213"/>
      <c r="L10" s="213"/>
      <c r="M10" s="213"/>
      <c r="N10" s="213"/>
      <c r="O10" s="213"/>
      <c r="P10" s="214"/>
    </row>
    <row r="11" spans="1:16" s="47" customFormat="1" ht="20.25" customHeight="1">
      <c r="A11" s="206" t="s">
        <v>158</v>
      </c>
      <c r="B11" s="206" t="s">
        <v>159</v>
      </c>
      <c r="C11" s="186">
        <v>10.47</v>
      </c>
      <c r="D11" s="186">
        <v>10.47</v>
      </c>
      <c r="E11" s="186"/>
      <c r="F11" s="186">
        <v>10.47</v>
      </c>
      <c r="G11" s="186"/>
      <c r="H11" s="186"/>
      <c r="I11" s="186"/>
      <c r="J11" s="213"/>
      <c r="K11" s="213"/>
      <c r="L11" s="213"/>
      <c r="M11" s="213"/>
      <c r="N11" s="213"/>
      <c r="O11" s="213"/>
      <c r="P11" s="214"/>
    </row>
    <row r="12" spans="1:16" s="47" customFormat="1" ht="20.25" customHeight="1">
      <c r="A12" s="206" t="s">
        <v>160</v>
      </c>
      <c r="B12" s="206" t="s">
        <v>161</v>
      </c>
      <c r="C12" s="186">
        <v>33787.99</v>
      </c>
      <c r="D12" s="186">
        <v>32050.45</v>
      </c>
      <c r="E12" s="186">
        <v>31751.23</v>
      </c>
      <c r="F12" s="186">
        <v>299.22</v>
      </c>
      <c r="G12" s="186"/>
      <c r="H12" s="186"/>
      <c r="I12" s="186">
        <v>1737.54</v>
      </c>
      <c r="J12" s="213"/>
      <c r="K12" s="213"/>
      <c r="L12" s="213"/>
      <c r="M12" s="213"/>
      <c r="N12" s="213"/>
      <c r="O12" s="213"/>
      <c r="P12" s="214"/>
    </row>
    <row r="13" spans="1:16" s="47" customFormat="1" ht="20.25" customHeight="1">
      <c r="A13" s="206" t="s">
        <v>162</v>
      </c>
      <c r="B13" s="206" t="s">
        <v>163</v>
      </c>
      <c r="C13" s="186">
        <v>2064.6</v>
      </c>
      <c r="D13" s="186">
        <v>813.5</v>
      </c>
      <c r="E13" s="186">
        <v>809.64</v>
      </c>
      <c r="F13" s="186">
        <v>3.86</v>
      </c>
      <c r="G13" s="186"/>
      <c r="H13" s="186"/>
      <c r="I13" s="186">
        <v>1251.1</v>
      </c>
      <c r="J13" s="213"/>
      <c r="K13" s="213"/>
      <c r="L13" s="213"/>
      <c r="M13" s="213"/>
      <c r="N13" s="213"/>
      <c r="O13" s="213"/>
      <c r="P13" s="214"/>
    </row>
    <row r="14" spans="1:16" s="47" customFormat="1" ht="20.25" customHeight="1">
      <c r="A14" s="206" t="s">
        <v>164</v>
      </c>
      <c r="B14" s="206" t="s">
        <v>165</v>
      </c>
      <c r="C14" s="186">
        <v>17730.27</v>
      </c>
      <c r="D14" s="186">
        <v>17630.27</v>
      </c>
      <c r="E14" s="186">
        <v>17515.69</v>
      </c>
      <c r="F14" s="186">
        <v>114.58</v>
      </c>
      <c r="G14" s="186"/>
      <c r="H14" s="186"/>
      <c r="I14" s="186">
        <v>100</v>
      </c>
      <c r="J14" s="213"/>
      <c r="K14" s="213"/>
      <c r="L14" s="213"/>
      <c r="M14" s="213"/>
      <c r="N14" s="213"/>
      <c r="O14" s="213"/>
      <c r="P14" s="214"/>
    </row>
    <row r="15" spans="1:16" s="47" customFormat="1" ht="20.25" customHeight="1">
      <c r="A15" s="206" t="s">
        <v>166</v>
      </c>
      <c r="B15" s="206" t="s">
        <v>167</v>
      </c>
      <c r="C15" s="186">
        <v>9769.14</v>
      </c>
      <c r="D15" s="186">
        <v>9769.14</v>
      </c>
      <c r="E15" s="186">
        <v>9636</v>
      </c>
      <c r="F15" s="186">
        <v>133.14</v>
      </c>
      <c r="G15" s="186"/>
      <c r="H15" s="186"/>
      <c r="I15" s="186"/>
      <c r="J15" s="213"/>
      <c r="K15" s="213"/>
      <c r="L15" s="213"/>
      <c r="M15" s="213"/>
      <c r="N15" s="213"/>
      <c r="O15" s="213"/>
      <c r="P15" s="214"/>
    </row>
    <row r="16" spans="1:16" s="47" customFormat="1" ht="20.25" customHeight="1">
      <c r="A16" s="206" t="s">
        <v>168</v>
      </c>
      <c r="B16" s="206" t="s">
        <v>169</v>
      </c>
      <c r="C16" s="186">
        <v>4190.98</v>
      </c>
      <c r="D16" s="186">
        <v>3804.54</v>
      </c>
      <c r="E16" s="186">
        <v>3789.9</v>
      </c>
      <c r="F16" s="186">
        <v>14.64</v>
      </c>
      <c r="G16" s="186"/>
      <c r="H16" s="186"/>
      <c r="I16" s="186">
        <v>386.44</v>
      </c>
      <c r="J16" s="213"/>
      <c r="K16" s="213"/>
      <c r="L16" s="213"/>
      <c r="M16" s="213"/>
      <c r="N16" s="213"/>
      <c r="O16" s="213"/>
      <c r="P16" s="214"/>
    </row>
    <row r="17" spans="1:16" s="47" customFormat="1" ht="20.25" customHeight="1">
      <c r="A17" s="206" t="s">
        <v>170</v>
      </c>
      <c r="B17" s="206" t="s">
        <v>171</v>
      </c>
      <c r="C17" s="186">
        <v>33</v>
      </c>
      <c r="D17" s="186">
        <v>33</v>
      </c>
      <c r="E17" s="186"/>
      <c r="F17" s="186">
        <v>33</v>
      </c>
      <c r="G17" s="186"/>
      <c r="H17" s="186"/>
      <c r="I17" s="186"/>
      <c r="J17" s="213"/>
      <c r="K17" s="213"/>
      <c r="L17" s="213"/>
      <c r="M17" s="213"/>
      <c r="N17" s="213"/>
      <c r="O17" s="213"/>
      <c r="P17" s="214"/>
    </row>
    <row r="18" spans="1:16" s="47" customFormat="1" ht="20.25" customHeight="1">
      <c r="A18" s="206" t="s">
        <v>172</v>
      </c>
      <c r="B18" s="206" t="s">
        <v>173</v>
      </c>
      <c r="C18" s="186">
        <v>1328.69</v>
      </c>
      <c r="D18" s="186">
        <v>1313.69</v>
      </c>
      <c r="E18" s="186">
        <v>1313.69</v>
      </c>
      <c r="F18" s="186"/>
      <c r="G18" s="186"/>
      <c r="H18" s="186"/>
      <c r="I18" s="186">
        <v>15</v>
      </c>
      <c r="J18" s="213"/>
      <c r="K18" s="213"/>
      <c r="L18" s="213"/>
      <c r="M18" s="213"/>
      <c r="N18" s="213"/>
      <c r="O18" s="213"/>
      <c r="P18" s="214"/>
    </row>
    <row r="19" spans="1:16" s="47" customFormat="1" ht="20.25" customHeight="1">
      <c r="A19" s="206" t="s">
        <v>174</v>
      </c>
      <c r="B19" s="206" t="s">
        <v>175</v>
      </c>
      <c r="C19" s="186">
        <v>1328.69</v>
      </c>
      <c r="D19" s="186">
        <v>1313.69</v>
      </c>
      <c r="E19" s="186">
        <v>1313.69</v>
      </c>
      <c r="F19" s="186"/>
      <c r="G19" s="186"/>
      <c r="H19" s="186"/>
      <c r="I19" s="186">
        <v>15</v>
      </c>
      <c r="J19" s="213"/>
      <c r="K19" s="213"/>
      <c r="L19" s="213"/>
      <c r="M19" s="213"/>
      <c r="N19" s="213"/>
      <c r="O19" s="213"/>
      <c r="P19" s="214"/>
    </row>
    <row r="20" spans="1:16" s="47" customFormat="1" ht="20.25" customHeight="1">
      <c r="A20" s="206" t="s">
        <v>176</v>
      </c>
      <c r="B20" s="206" t="s">
        <v>177</v>
      </c>
      <c r="C20" s="186">
        <v>127.59</v>
      </c>
      <c r="D20" s="186">
        <v>127.59</v>
      </c>
      <c r="E20" s="186">
        <v>127.59</v>
      </c>
      <c r="F20" s="186"/>
      <c r="G20" s="186"/>
      <c r="H20" s="186"/>
      <c r="I20" s="186"/>
      <c r="J20" s="213"/>
      <c r="K20" s="213"/>
      <c r="L20" s="213"/>
      <c r="M20" s="213"/>
      <c r="N20" s="213"/>
      <c r="O20" s="213"/>
      <c r="P20" s="214"/>
    </row>
    <row r="21" spans="1:16" s="47" customFormat="1" ht="20.25" customHeight="1">
      <c r="A21" s="206" t="s">
        <v>178</v>
      </c>
      <c r="B21" s="206" t="s">
        <v>179</v>
      </c>
      <c r="C21" s="186">
        <v>127.59</v>
      </c>
      <c r="D21" s="186">
        <v>127.59</v>
      </c>
      <c r="E21" s="186">
        <v>127.59</v>
      </c>
      <c r="F21" s="186"/>
      <c r="G21" s="186"/>
      <c r="H21" s="186"/>
      <c r="I21" s="186"/>
      <c r="J21" s="213"/>
      <c r="K21" s="213"/>
      <c r="L21" s="213"/>
      <c r="M21" s="213"/>
      <c r="N21" s="213"/>
      <c r="O21" s="213"/>
      <c r="P21" s="214"/>
    </row>
    <row r="22" spans="1:16" s="47" customFormat="1" ht="20.25" customHeight="1">
      <c r="A22" s="206" t="s">
        <v>180</v>
      </c>
      <c r="B22" s="206" t="s">
        <v>181</v>
      </c>
      <c r="C22" s="186">
        <v>503.55</v>
      </c>
      <c r="D22" s="186">
        <v>443.55</v>
      </c>
      <c r="E22" s="186">
        <v>443.55</v>
      </c>
      <c r="F22" s="186"/>
      <c r="G22" s="186"/>
      <c r="H22" s="186"/>
      <c r="I22" s="186">
        <v>60</v>
      </c>
      <c r="J22" s="213"/>
      <c r="K22" s="213"/>
      <c r="L22" s="213"/>
      <c r="M22" s="213"/>
      <c r="N22" s="213"/>
      <c r="O22" s="213"/>
      <c r="P22" s="214"/>
    </row>
    <row r="23" spans="1:16" s="47" customFormat="1" ht="20.25" customHeight="1">
      <c r="A23" s="206" t="s">
        <v>182</v>
      </c>
      <c r="B23" s="206" t="s">
        <v>183</v>
      </c>
      <c r="C23" s="186">
        <v>503.55</v>
      </c>
      <c r="D23" s="186">
        <v>443.55</v>
      </c>
      <c r="E23" s="186">
        <v>443.55</v>
      </c>
      <c r="F23" s="186"/>
      <c r="G23" s="186"/>
      <c r="H23" s="186"/>
      <c r="I23" s="186">
        <v>60</v>
      </c>
      <c r="J23" s="213"/>
      <c r="K23" s="213"/>
      <c r="L23" s="213"/>
      <c r="M23" s="213"/>
      <c r="N23" s="213"/>
      <c r="O23" s="213"/>
      <c r="P23" s="214"/>
    </row>
    <row r="24" spans="1:16" s="47" customFormat="1" ht="20.25" customHeight="1">
      <c r="A24" s="206" t="s">
        <v>184</v>
      </c>
      <c r="B24" s="206" t="s">
        <v>185</v>
      </c>
      <c r="C24" s="186">
        <v>2</v>
      </c>
      <c r="D24" s="186">
        <v>2</v>
      </c>
      <c r="E24" s="186"/>
      <c r="F24" s="186">
        <v>2</v>
      </c>
      <c r="G24" s="186"/>
      <c r="H24" s="186"/>
      <c r="I24" s="186"/>
      <c r="J24" s="213"/>
      <c r="K24" s="213"/>
      <c r="L24" s="213"/>
      <c r="M24" s="213"/>
      <c r="N24" s="213"/>
      <c r="O24" s="213"/>
      <c r="P24" s="214"/>
    </row>
    <row r="25" spans="1:16" s="47" customFormat="1" ht="20.25" customHeight="1">
      <c r="A25" s="206" t="s">
        <v>186</v>
      </c>
      <c r="B25" s="206" t="s">
        <v>187</v>
      </c>
      <c r="C25" s="186">
        <v>2</v>
      </c>
      <c r="D25" s="186">
        <v>2</v>
      </c>
      <c r="E25" s="186"/>
      <c r="F25" s="186">
        <v>2</v>
      </c>
      <c r="G25" s="186"/>
      <c r="H25" s="186"/>
      <c r="I25" s="186"/>
      <c r="J25" s="213"/>
      <c r="K25" s="213"/>
      <c r="L25" s="213"/>
      <c r="M25" s="213"/>
      <c r="N25" s="213"/>
      <c r="O25" s="213"/>
      <c r="P25" s="214"/>
    </row>
    <row r="26" spans="1:16" s="47" customFormat="1" ht="20.25" customHeight="1">
      <c r="A26" s="206" t="s">
        <v>188</v>
      </c>
      <c r="B26" s="206" t="s">
        <v>189</v>
      </c>
      <c r="C26" s="186">
        <v>2</v>
      </c>
      <c r="D26" s="186">
        <v>2</v>
      </c>
      <c r="E26" s="186"/>
      <c r="F26" s="186">
        <v>2</v>
      </c>
      <c r="G26" s="186"/>
      <c r="H26" s="186"/>
      <c r="I26" s="186"/>
      <c r="J26" s="213"/>
      <c r="K26" s="213"/>
      <c r="L26" s="213"/>
      <c r="M26" s="213"/>
      <c r="N26" s="213"/>
      <c r="O26" s="213"/>
      <c r="P26" s="214"/>
    </row>
    <row r="27" spans="1:16" s="47" customFormat="1" ht="20.25" customHeight="1">
      <c r="A27" s="206" t="s">
        <v>190</v>
      </c>
      <c r="B27" s="206" t="s">
        <v>191</v>
      </c>
      <c r="C27" s="186">
        <v>4479.9</v>
      </c>
      <c r="D27" s="186">
        <v>4479.9</v>
      </c>
      <c r="E27" s="186">
        <v>4479.9</v>
      </c>
      <c r="F27" s="186"/>
      <c r="G27" s="186"/>
      <c r="H27" s="186"/>
      <c r="I27" s="186"/>
      <c r="J27" s="213"/>
      <c r="K27" s="213"/>
      <c r="L27" s="213"/>
      <c r="M27" s="213"/>
      <c r="N27" s="213"/>
      <c r="O27" s="213"/>
      <c r="P27" s="214"/>
    </row>
    <row r="28" spans="1:16" s="47" customFormat="1" ht="20.25" customHeight="1">
      <c r="A28" s="206" t="s">
        <v>192</v>
      </c>
      <c r="B28" s="206" t="s">
        <v>193</v>
      </c>
      <c r="C28" s="186">
        <v>4358.67</v>
      </c>
      <c r="D28" s="186">
        <v>4358.67</v>
      </c>
      <c r="E28" s="186">
        <v>4358.67</v>
      </c>
      <c r="F28" s="186"/>
      <c r="G28" s="186"/>
      <c r="H28" s="186"/>
      <c r="I28" s="186"/>
      <c r="J28" s="213"/>
      <c r="K28" s="213"/>
      <c r="L28" s="213"/>
      <c r="M28" s="213"/>
      <c r="N28" s="213"/>
      <c r="O28" s="213"/>
      <c r="P28" s="214"/>
    </row>
    <row r="29" spans="1:16" s="47" customFormat="1" ht="20.25" customHeight="1">
      <c r="A29" s="206" t="s">
        <v>194</v>
      </c>
      <c r="B29" s="206" t="s">
        <v>195</v>
      </c>
      <c r="C29" s="186">
        <v>47.57</v>
      </c>
      <c r="D29" s="186">
        <v>47.57</v>
      </c>
      <c r="E29" s="186">
        <v>47.57</v>
      </c>
      <c r="F29" s="186"/>
      <c r="G29" s="186"/>
      <c r="H29" s="186"/>
      <c r="I29" s="186"/>
      <c r="J29" s="213"/>
      <c r="K29" s="213"/>
      <c r="L29" s="213"/>
      <c r="M29" s="213"/>
      <c r="N29" s="213"/>
      <c r="O29" s="213"/>
      <c r="P29" s="214"/>
    </row>
    <row r="30" spans="1:16" s="47" customFormat="1" ht="20.25" customHeight="1">
      <c r="A30" s="206" t="s">
        <v>196</v>
      </c>
      <c r="B30" s="206" t="s">
        <v>197</v>
      </c>
      <c r="C30" s="186">
        <v>4311.1</v>
      </c>
      <c r="D30" s="186">
        <v>4311.1</v>
      </c>
      <c r="E30" s="186">
        <v>4311.1</v>
      </c>
      <c r="F30" s="186"/>
      <c r="G30" s="186"/>
      <c r="H30" s="186"/>
      <c r="I30" s="186"/>
      <c r="J30" s="213"/>
      <c r="K30" s="213"/>
      <c r="L30" s="213"/>
      <c r="M30" s="213"/>
      <c r="N30" s="213"/>
      <c r="O30" s="213"/>
      <c r="P30" s="214"/>
    </row>
    <row r="31" spans="1:16" s="47" customFormat="1" ht="20.25" customHeight="1">
      <c r="A31" s="206" t="s">
        <v>198</v>
      </c>
      <c r="B31" s="206" t="s">
        <v>199</v>
      </c>
      <c r="C31" s="186">
        <v>121.23</v>
      </c>
      <c r="D31" s="186">
        <v>121.23</v>
      </c>
      <c r="E31" s="186">
        <v>121.23</v>
      </c>
      <c r="F31" s="186"/>
      <c r="G31" s="186"/>
      <c r="H31" s="186"/>
      <c r="I31" s="186"/>
      <c r="J31" s="213"/>
      <c r="K31" s="213"/>
      <c r="L31" s="213"/>
      <c r="M31" s="213"/>
      <c r="N31" s="213"/>
      <c r="O31" s="213"/>
      <c r="P31" s="214"/>
    </row>
    <row r="32" spans="1:16" s="47" customFormat="1" ht="20.25" customHeight="1">
      <c r="A32" s="206" t="s">
        <v>200</v>
      </c>
      <c r="B32" s="206" t="s">
        <v>201</v>
      </c>
      <c r="C32" s="186">
        <v>121.23</v>
      </c>
      <c r="D32" s="186">
        <v>121.23</v>
      </c>
      <c r="E32" s="186">
        <v>121.23</v>
      </c>
      <c r="F32" s="186"/>
      <c r="G32" s="186"/>
      <c r="H32" s="186"/>
      <c r="I32" s="186"/>
      <c r="J32" s="213"/>
      <c r="K32" s="213"/>
      <c r="L32" s="213"/>
      <c r="M32" s="213"/>
      <c r="N32" s="213"/>
      <c r="O32" s="213"/>
      <c r="P32" s="214"/>
    </row>
    <row r="33" spans="1:16" s="47" customFormat="1" ht="20.25" customHeight="1">
      <c r="A33" s="206" t="s">
        <v>202</v>
      </c>
      <c r="B33" s="206" t="s">
        <v>203</v>
      </c>
      <c r="C33" s="186">
        <v>3827.16</v>
      </c>
      <c r="D33" s="186">
        <v>3827.16</v>
      </c>
      <c r="E33" s="186">
        <v>3827.16</v>
      </c>
      <c r="F33" s="186"/>
      <c r="G33" s="186"/>
      <c r="H33" s="186"/>
      <c r="I33" s="186"/>
      <c r="J33" s="213"/>
      <c r="K33" s="213"/>
      <c r="L33" s="213"/>
      <c r="M33" s="213"/>
      <c r="N33" s="213"/>
      <c r="O33" s="213"/>
      <c r="P33" s="214"/>
    </row>
    <row r="34" spans="1:16" s="47" customFormat="1" ht="20.25" customHeight="1">
      <c r="A34" s="206" t="s">
        <v>204</v>
      </c>
      <c r="B34" s="206" t="s">
        <v>205</v>
      </c>
      <c r="C34" s="186">
        <v>3827.16</v>
      </c>
      <c r="D34" s="186">
        <v>3827.16</v>
      </c>
      <c r="E34" s="186">
        <v>3827.16</v>
      </c>
      <c r="F34" s="186"/>
      <c r="G34" s="186"/>
      <c r="H34" s="186"/>
      <c r="I34" s="186"/>
      <c r="J34" s="213"/>
      <c r="K34" s="213"/>
      <c r="L34" s="213"/>
      <c r="M34" s="213"/>
      <c r="N34" s="213"/>
      <c r="O34" s="213"/>
      <c r="P34" s="214"/>
    </row>
    <row r="35" spans="1:16" s="47" customFormat="1" ht="20.25" customHeight="1">
      <c r="A35" s="206" t="s">
        <v>206</v>
      </c>
      <c r="B35" s="206" t="s">
        <v>207</v>
      </c>
      <c r="C35" s="186">
        <v>5.61</v>
      </c>
      <c r="D35" s="186">
        <v>5.61</v>
      </c>
      <c r="E35" s="186">
        <v>5.61</v>
      </c>
      <c r="F35" s="186"/>
      <c r="G35" s="186"/>
      <c r="H35" s="186"/>
      <c r="I35" s="186"/>
      <c r="J35" s="213"/>
      <c r="K35" s="213"/>
      <c r="L35" s="213"/>
      <c r="M35" s="213"/>
      <c r="N35" s="213"/>
      <c r="O35" s="213"/>
      <c r="P35" s="214"/>
    </row>
    <row r="36" spans="1:16" s="47" customFormat="1" ht="20.25" customHeight="1">
      <c r="A36" s="206" t="s">
        <v>208</v>
      </c>
      <c r="B36" s="206" t="s">
        <v>209</v>
      </c>
      <c r="C36" s="186">
        <v>2435.15</v>
      </c>
      <c r="D36" s="186">
        <v>2435.15</v>
      </c>
      <c r="E36" s="186">
        <v>2435.15</v>
      </c>
      <c r="F36" s="186"/>
      <c r="G36" s="186"/>
      <c r="H36" s="186"/>
      <c r="I36" s="186"/>
      <c r="J36" s="213"/>
      <c r="K36" s="213"/>
      <c r="L36" s="213"/>
      <c r="M36" s="213"/>
      <c r="N36" s="213"/>
      <c r="O36" s="213"/>
      <c r="P36" s="214"/>
    </row>
    <row r="37" spans="1:16" s="47" customFormat="1" ht="20.25" customHeight="1">
      <c r="A37" s="206" t="s">
        <v>210</v>
      </c>
      <c r="B37" s="206" t="s">
        <v>211</v>
      </c>
      <c r="C37" s="186">
        <v>1294.3</v>
      </c>
      <c r="D37" s="186">
        <v>1294.3</v>
      </c>
      <c r="E37" s="186">
        <v>1294.3</v>
      </c>
      <c r="F37" s="186"/>
      <c r="G37" s="186"/>
      <c r="H37" s="186"/>
      <c r="I37" s="186"/>
      <c r="J37" s="213"/>
      <c r="K37" s="213"/>
      <c r="L37" s="213"/>
      <c r="M37" s="213"/>
      <c r="N37" s="213"/>
      <c r="O37" s="213"/>
      <c r="P37" s="214"/>
    </row>
    <row r="38" spans="1:16" s="47" customFormat="1" ht="20.25" customHeight="1">
      <c r="A38" s="206" t="s">
        <v>212</v>
      </c>
      <c r="B38" s="206" t="s">
        <v>213</v>
      </c>
      <c r="C38" s="186">
        <v>92.1</v>
      </c>
      <c r="D38" s="186">
        <v>92.1</v>
      </c>
      <c r="E38" s="186">
        <v>92.1</v>
      </c>
      <c r="F38" s="186"/>
      <c r="G38" s="186"/>
      <c r="H38" s="186"/>
      <c r="I38" s="186"/>
      <c r="J38" s="213"/>
      <c r="K38" s="213"/>
      <c r="L38" s="213"/>
      <c r="M38" s="213"/>
      <c r="N38" s="213"/>
      <c r="O38" s="213"/>
      <c r="P38" s="214"/>
    </row>
    <row r="39" spans="1:16" s="47" customFormat="1" ht="20.25" customHeight="1">
      <c r="A39" s="206" t="s">
        <v>214</v>
      </c>
      <c r="B39" s="207" t="s">
        <v>215</v>
      </c>
      <c r="C39" s="186">
        <v>3001.96</v>
      </c>
      <c r="D39" s="186">
        <v>3001.96</v>
      </c>
      <c r="E39" s="186">
        <v>3001.96</v>
      </c>
      <c r="F39" s="186"/>
      <c r="G39" s="186"/>
      <c r="H39" s="186"/>
      <c r="I39" s="186"/>
      <c r="J39" s="213"/>
      <c r="K39" s="213"/>
      <c r="L39" s="213"/>
      <c r="M39" s="213"/>
      <c r="N39" s="213"/>
      <c r="O39" s="213"/>
      <c r="P39" s="214"/>
    </row>
    <row r="40" spans="1:16" s="47" customFormat="1" ht="20.25" customHeight="1">
      <c r="A40" s="206" t="s">
        <v>216</v>
      </c>
      <c r="B40" s="208" t="s">
        <v>217</v>
      </c>
      <c r="C40" s="186">
        <v>3001.96</v>
      </c>
      <c r="D40" s="186">
        <v>3001.96</v>
      </c>
      <c r="E40" s="186">
        <v>3001.96</v>
      </c>
      <c r="F40" s="186"/>
      <c r="G40" s="186"/>
      <c r="H40" s="186"/>
      <c r="I40" s="186"/>
      <c r="J40" s="213"/>
      <c r="K40" s="213"/>
      <c r="L40" s="213"/>
      <c r="M40" s="213"/>
      <c r="N40" s="213"/>
      <c r="O40" s="213"/>
      <c r="P40" s="214"/>
    </row>
    <row r="41" spans="1:16" s="47" customFormat="1" ht="20.25" customHeight="1">
      <c r="A41" s="206" t="s">
        <v>218</v>
      </c>
      <c r="B41" s="209" t="s">
        <v>219</v>
      </c>
      <c r="C41" s="186">
        <v>3001.96</v>
      </c>
      <c r="D41" s="186">
        <v>3001.96</v>
      </c>
      <c r="E41" s="186">
        <v>3001.96</v>
      </c>
      <c r="F41" s="186"/>
      <c r="G41" s="186"/>
      <c r="H41" s="186"/>
      <c r="I41" s="186"/>
      <c r="J41" s="213"/>
      <c r="K41" s="213"/>
      <c r="L41" s="213"/>
      <c r="M41" s="213"/>
      <c r="N41" s="213"/>
      <c r="O41" s="213"/>
      <c r="P41" s="214"/>
    </row>
    <row r="42" spans="1:16" ht="17.25" customHeight="1">
      <c r="A42" s="280" t="s">
        <v>220</v>
      </c>
      <c r="B42" s="281" t="s">
        <v>220</v>
      </c>
      <c r="C42" s="210">
        <v>47157.59</v>
      </c>
      <c r="D42" s="211">
        <v>45345.05</v>
      </c>
      <c r="E42" s="211">
        <v>45025.36</v>
      </c>
      <c r="F42" s="211">
        <v>319.69</v>
      </c>
      <c r="G42" s="211" t="s">
        <v>77</v>
      </c>
      <c r="H42" s="211"/>
      <c r="I42" s="211">
        <v>1812.54</v>
      </c>
      <c r="J42" s="215"/>
      <c r="K42" s="215" t="s">
        <v>77</v>
      </c>
      <c r="L42" s="215" t="s">
        <v>77</v>
      </c>
      <c r="M42" s="215" t="s">
        <v>77</v>
      </c>
      <c r="N42" s="215" t="s">
        <v>77</v>
      </c>
      <c r="O42" s="215"/>
      <c r="P42" s="215" t="s">
        <v>77</v>
      </c>
    </row>
    <row r="43" spans="4:9" ht="14.25" customHeight="1">
      <c r="D43" s="139"/>
      <c r="E43" s="139"/>
      <c r="F43" s="139"/>
      <c r="G43" s="139"/>
      <c r="H43" s="139"/>
      <c r="I43" s="139"/>
    </row>
  </sheetData>
  <sheetProtection/>
  <mergeCells count="11">
    <mergeCell ref="I4:I5"/>
    <mergeCell ref="A2:P2"/>
    <mergeCell ref="A3:L3"/>
    <mergeCell ref="D4:F4"/>
    <mergeCell ref="J4:P4"/>
    <mergeCell ref="A42:B42"/>
    <mergeCell ref="A4:A5"/>
    <mergeCell ref="B4:B5"/>
    <mergeCell ref="C4:C5"/>
    <mergeCell ref="G4:G5"/>
    <mergeCell ref="H4:H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25" activePane="bottomRight" state="frozen"/>
      <selection pane="topLeft" activeCell="A1" sqref="A1"/>
      <selection pane="topRight" activeCell="A1" sqref="A1"/>
      <selection pane="bottomLeft" activeCell="A1" sqref="A1"/>
      <selection pane="bottomRight" activeCell="D18" sqref="D18"/>
    </sheetView>
  </sheetViews>
  <sheetFormatPr defaultColWidth="9.140625" defaultRowHeight="14.25" customHeight="1"/>
  <cols>
    <col min="1" max="1" width="49.28125" style="38" customWidth="1"/>
    <col min="2" max="2" width="38.8515625" style="38" customWidth="1"/>
    <col min="3" max="3" width="48.57421875" style="38" customWidth="1"/>
    <col min="4" max="4" width="36.421875" style="38" customWidth="1"/>
    <col min="5" max="5" width="9.140625" style="39" customWidth="1"/>
    <col min="6" max="6" width="9.140625" style="39" bestFit="1" customWidth="1"/>
    <col min="7" max="16384" width="9.140625" style="39" customWidth="1"/>
  </cols>
  <sheetData>
    <row r="1" spans="1:4" ht="14.25" customHeight="1">
      <c r="A1" s="194"/>
      <c r="B1" s="194"/>
      <c r="C1" s="194"/>
      <c r="D1" s="94"/>
    </row>
    <row r="2" spans="1:4" ht="31.5" customHeight="1">
      <c r="A2" s="246" t="s">
        <v>221</v>
      </c>
      <c r="B2" s="286"/>
      <c r="C2" s="286"/>
      <c r="D2" s="286"/>
    </row>
    <row r="3" spans="1:4" ht="17.25" customHeight="1">
      <c r="A3" s="287" t="s">
        <v>33</v>
      </c>
      <c r="B3" s="249"/>
      <c r="C3" s="195"/>
      <c r="D3" s="95" t="s">
        <v>34</v>
      </c>
    </row>
    <row r="4" spans="1:4" ht="19.5" customHeight="1">
      <c r="A4" s="250" t="s">
        <v>35</v>
      </c>
      <c r="B4" s="251"/>
      <c r="C4" s="250" t="s">
        <v>36</v>
      </c>
      <c r="D4" s="251"/>
    </row>
    <row r="5" spans="1:4" ht="21.75" customHeight="1">
      <c r="A5" s="252" t="s">
        <v>37</v>
      </c>
      <c r="B5" s="288" t="s">
        <v>38</v>
      </c>
      <c r="C5" s="252" t="s">
        <v>222</v>
      </c>
      <c r="D5" s="288" t="s">
        <v>38</v>
      </c>
    </row>
    <row r="6" spans="1:4" ht="17.25" customHeight="1">
      <c r="A6" s="253"/>
      <c r="B6" s="283"/>
      <c r="C6" s="253"/>
      <c r="D6" s="283"/>
    </row>
    <row r="7" spans="1:4" ht="17.25" customHeight="1">
      <c r="A7" s="196" t="s">
        <v>223</v>
      </c>
      <c r="B7" s="197">
        <v>45345.05</v>
      </c>
      <c r="C7" s="26" t="s">
        <v>224</v>
      </c>
      <c r="D7" s="198">
        <v>45345.05</v>
      </c>
    </row>
    <row r="8" spans="1:4" ht="17.25" customHeight="1">
      <c r="A8" s="199" t="s">
        <v>225</v>
      </c>
      <c r="B8" s="197">
        <v>45345.05</v>
      </c>
      <c r="C8" s="26" t="s">
        <v>226</v>
      </c>
      <c r="D8" s="198"/>
    </row>
    <row r="9" spans="1:4" ht="17.25" customHeight="1">
      <c r="A9" s="199" t="s">
        <v>227</v>
      </c>
      <c r="B9" s="197"/>
      <c r="C9" s="26" t="s">
        <v>228</v>
      </c>
      <c r="D9" s="198"/>
    </row>
    <row r="10" spans="1:4" ht="17.25" customHeight="1">
      <c r="A10" s="199" t="s">
        <v>229</v>
      </c>
      <c r="B10" s="197"/>
      <c r="C10" s="26" t="s">
        <v>230</v>
      </c>
      <c r="D10" s="198"/>
    </row>
    <row r="11" spans="1:4" ht="17.25" customHeight="1">
      <c r="A11" s="199" t="s">
        <v>231</v>
      </c>
      <c r="B11" s="197"/>
      <c r="C11" s="26" t="s">
        <v>232</v>
      </c>
      <c r="D11" s="198"/>
    </row>
    <row r="12" spans="1:4" ht="17.25" customHeight="1">
      <c r="A12" s="199" t="s">
        <v>225</v>
      </c>
      <c r="B12" s="197"/>
      <c r="C12" s="26" t="s">
        <v>233</v>
      </c>
      <c r="D12" s="198">
        <v>34034.03</v>
      </c>
    </row>
    <row r="13" spans="1:4" ht="17.25" customHeight="1">
      <c r="A13" s="200" t="s">
        <v>227</v>
      </c>
      <c r="B13" s="198"/>
      <c r="C13" s="26" t="s">
        <v>234</v>
      </c>
      <c r="D13" s="198"/>
    </row>
    <row r="14" spans="1:4" ht="17.25" customHeight="1">
      <c r="A14" s="200" t="s">
        <v>229</v>
      </c>
      <c r="B14" s="198"/>
      <c r="C14" s="26" t="s">
        <v>235</v>
      </c>
      <c r="D14" s="198">
        <v>2</v>
      </c>
    </row>
    <row r="15" spans="1:4" ht="17.25" customHeight="1">
      <c r="A15" s="199"/>
      <c r="B15" s="198"/>
      <c r="C15" s="26" t="s">
        <v>236</v>
      </c>
      <c r="D15" s="198">
        <v>4479.9</v>
      </c>
    </row>
    <row r="16" spans="1:4" ht="17.25" customHeight="1">
      <c r="A16" s="199"/>
      <c r="B16" s="197"/>
      <c r="C16" s="26" t="s">
        <v>237</v>
      </c>
      <c r="D16" s="198">
        <v>3827.16</v>
      </c>
    </row>
    <row r="17" spans="1:4" ht="17.25" customHeight="1">
      <c r="A17" s="199"/>
      <c r="B17" s="201"/>
      <c r="C17" s="26" t="s">
        <v>238</v>
      </c>
      <c r="D17" s="198"/>
    </row>
    <row r="18" spans="1:4" ht="17.25" customHeight="1">
      <c r="A18" s="200"/>
      <c r="B18" s="201"/>
      <c r="C18" s="26" t="s">
        <v>239</v>
      </c>
      <c r="D18" s="198"/>
    </row>
    <row r="19" spans="1:4" ht="17.25" customHeight="1">
      <c r="A19" s="200"/>
      <c r="B19" s="115"/>
      <c r="C19" s="26" t="s">
        <v>240</v>
      </c>
      <c r="D19" s="198"/>
    </row>
    <row r="20" spans="1:4" ht="17.25" customHeight="1">
      <c r="A20" s="115"/>
      <c r="B20" s="115"/>
      <c r="C20" s="26" t="s">
        <v>241</v>
      </c>
      <c r="D20" s="198"/>
    </row>
    <row r="21" spans="1:4" ht="17.25" customHeight="1">
      <c r="A21" s="115"/>
      <c r="B21" s="115"/>
      <c r="C21" s="26" t="s">
        <v>242</v>
      </c>
      <c r="D21" s="198"/>
    </row>
    <row r="22" spans="1:4" ht="17.25" customHeight="1">
      <c r="A22" s="115"/>
      <c r="B22" s="115"/>
      <c r="C22" s="26" t="s">
        <v>243</v>
      </c>
      <c r="D22" s="198"/>
    </row>
    <row r="23" spans="1:4" ht="17.25" customHeight="1">
      <c r="A23" s="115"/>
      <c r="B23" s="115"/>
      <c r="C23" s="26" t="s">
        <v>244</v>
      </c>
      <c r="D23" s="198"/>
    </row>
    <row r="24" spans="1:4" ht="17.25" customHeight="1">
      <c r="A24" s="115"/>
      <c r="B24" s="115"/>
      <c r="C24" s="26" t="s">
        <v>245</v>
      </c>
      <c r="D24" s="198"/>
    </row>
    <row r="25" spans="1:4" ht="17.25" customHeight="1">
      <c r="A25" s="115"/>
      <c r="B25" s="115"/>
      <c r="C25" s="26" t="s">
        <v>246</v>
      </c>
      <c r="D25" s="198"/>
    </row>
    <row r="26" spans="1:4" ht="17.25" customHeight="1">
      <c r="A26" s="115"/>
      <c r="B26" s="115"/>
      <c r="C26" s="26" t="s">
        <v>247</v>
      </c>
      <c r="D26" s="198">
        <v>3001.96</v>
      </c>
    </row>
    <row r="27" spans="1:4" ht="17.25" customHeight="1">
      <c r="A27" s="115"/>
      <c r="B27" s="115"/>
      <c r="C27" s="26" t="s">
        <v>248</v>
      </c>
      <c r="D27" s="198"/>
    </row>
    <row r="28" spans="1:4" ht="17.25" customHeight="1">
      <c r="A28" s="115"/>
      <c r="B28" s="115"/>
      <c r="C28" s="26" t="s">
        <v>249</v>
      </c>
      <c r="D28" s="198"/>
    </row>
    <row r="29" spans="1:4" ht="17.25" customHeight="1">
      <c r="A29" s="115"/>
      <c r="B29" s="115"/>
      <c r="C29" s="26" t="s">
        <v>250</v>
      </c>
      <c r="D29" s="198"/>
    </row>
    <row r="30" spans="1:4" ht="17.25" customHeight="1">
      <c r="A30" s="115"/>
      <c r="B30" s="115"/>
      <c r="C30" s="26" t="s">
        <v>251</v>
      </c>
      <c r="D30" s="198"/>
    </row>
    <row r="31" spans="1:4" ht="14.25" customHeight="1">
      <c r="A31" s="202"/>
      <c r="B31" s="201"/>
      <c r="C31" s="200" t="s">
        <v>252</v>
      </c>
      <c r="D31" s="201"/>
    </row>
    <row r="32" spans="1:4" ht="17.25" customHeight="1">
      <c r="A32" s="203" t="s">
        <v>253</v>
      </c>
      <c r="B32" s="204">
        <v>45345.05</v>
      </c>
      <c r="C32" s="202" t="s">
        <v>81</v>
      </c>
      <c r="D32" s="205">
        <v>45345.05</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G42"/>
  <sheetViews>
    <sheetView workbookViewId="0" topLeftCell="A33">
      <selection activeCell="E46" sqref="E46"/>
    </sheetView>
  </sheetViews>
  <sheetFormatPr defaultColWidth="9.140625" defaultRowHeight="14.25" customHeight="1"/>
  <cols>
    <col min="1" max="1" width="20.140625" style="97" customWidth="1"/>
    <col min="2" max="2" width="44.00390625" style="97" customWidth="1"/>
    <col min="3" max="3" width="24.28125" style="13" customWidth="1"/>
    <col min="4" max="4" width="16.57421875" style="13" customWidth="1"/>
    <col min="5" max="7" width="24.28125" style="13" customWidth="1"/>
    <col min="8" max="8" width="9.140625" style="13" customWidth="1"/>
    <col min="9" max="9" width="9.140625" style="13" bestFit="1" customWidth="1"/>
    <col min="10" max="16384" width="9.140625" style="13" customWidth="1"/>
  </cols>
  <sheetData>
    <row r="1" spans="4:7" ht="12" customHeight="1">
      <c r="D1" s="182"/>
      <c r="F1" s="135"/>
      <c r="G1" s="135"/>
    </row>
    <row r="2" spans="1:7" ht="39" customHeight="1">
      <c r="A2" s="289" t="s">
        <v>254</v>
      </c>
      <c r="B2" s="289"/>
      <c r="C2" s="289"/>
      <c r="D2" s="289"/>
      <c r="E2" s="289"/>
      <c r="F2" s="289"/>
      <c r="G2" s="289"/>
    </row>
    <row r="3" spans="1:7" ht="18" customHeight="1">
      <c r="A3" s="287" t="s">
        <v>33</v>
      </c>
      <c r="B3" s="290"/>
      <c r="C3" s="291"/>
      <c r="D3" s="291"/>
      <c r="E3" s="291"/>
      <c r="F3" s="100"/>
      <c r="G3" s="100" t="s">
        <v>34</v>
      </c>
    </row>
    <row r="4" spans="1:7" ht="20.25" customHeight="1">
      <c r="A4" s="292" t="s">
        <v>255</v>
      </c>
      <c r="B4" s="293"/>
      <c r="C4" s="297" t="s">
        <v>86</v>
      </c>
      <c r="D4" s="294" t="s">
        <v>142</v>
      </c>
      <c r="E4" s="294"/>
      <c r="F4" s="251"/>
      <c r="G4" s="299" t="s">
        <v>143</v>
      </c>
    </row>
    <row r="5" spans="1:7" ht="20.25" customHeight="1">
      <c r="A5" s="101" t="s">
        <v>139</v>
      </c>
      <c r="B5" s="183" t="s">
        <v>140</v>
      </c>
      <c r="C5" s="298"/>
      <c r="D5" s="20" t="s">
        <v>88</v>
      </c>
      <c r="E5" s="102" t="s">
        <v>256</v>
      </c>
      <c r="F5" s="102" t="s">
        <v>257</v>
      </c>
      <c r="G5" s="300"/>
    </row>
    <row r="6" spans="1:7" ht="13.5" customHeight="1">
      <c r="A6" s="101" t="s">
        <v>258</v>
      </c>
      <c r="B6" s="101" t="s">
        <v>259</v>
      </c>
      <c r="C6" s="101" t="s">
        <v>260</v>
      </c>
      <c r="D6" s="101" t="s">
        <v>261</v>
      </c>
      <c r="E6" s="101" t="s">
        <v>262</v>
      </c>
      <c r="F6" s="101" t="s">
        <v>263</v>
      </c>
      <c r="G6" s="101" t="s">
        <v>264</v>
      </c>
    </row>
    <row r="7" spans="1:7" s="47" customFormat="1" ht="18.75" customHeight="1">
      <c r="A7" s="184" t="s">
        <v>150</v>
      </c>
      <c r="B7" s="185" t="s">
        <v>151</v>
      </c>
      <c r="C7" s="186">
        <v>34034.03</v>
      </c>
      <c r="D7" s="186">
        <v>33716.34</v>
      </c>
      <c r="E7" s="186">
        <v>32911.55</v>
      </c>
      <c r="F7" s="186">
        <v>804.79</v>
      </c>
      <c r="G7" s="186">
        <v>317.69</v>
      </c>
    </row>
    <row r="8" spans="1:7" s="47" customFormat="1" ht="18.75" customHeight="1">
      <c r="A8" s="184" t="s">
        <v>152</v>
      </c>
      <c r="B8" s="185" t="s">
        <v>153</v>
      </c>
      <c r="C8" s="186">
        <v>98.75</v>
      </c>
      <c r="D8" s="186">
        <v>80.28</v>
      </c>
      <c r="E8" s="186">
        <v>70.6</v>
      </c>
      <c r="F8" s="186">
        <v>9.68</v>
      </c>
      <c r="G8" s="186">
        <v>18.47</v>
      </c>
    </row>
    <row r="9" spans="1:7" s="47" customFormat="1" ht="18.75" customHeight="1">
      <c r="A9" s="184" t="s">
        <v>154</v>
      </c>
      <c r="B9" s="185" t="s">
        <v>155</v>
      </c>
      <c r="C9" s="186">
        <v>80.28</v>
      </c>
      <c r="D9" s="186">
        <v>80.28</v>
      </c>
      <c r="E9" s="186">
        <v>70.6</v>
      </c>
      <c r="F9" s="186">
        <v>9.68</v>
      </c>
      <c r="G9" s="186"/>
    </row>
    <row r="10" spans="1:7" s="47" customFormat="1" ht="18.75" customHeight="1">
      <c r="A10" s="184" t="s">
        <v>156</v>
      </c>
      <c r="B10" s="185" t="s">
        <v>157</v>
      </c>
      <c r="C10" s="186">
        <v>8</v>
      </c>
      <c r="D10" s="186"/>
      <c r="E10" s="186"/>
      <c r="F10" s="186"/>
      <c r="G10" s="186">
        <v>8</v>
      </c>
    </row>
    <row r="11" spans="1:7" s="47" customFormat="1" ht="18.75" customHeight="1">
      <c r="A11" s="184" t="s">
        <v>158</v>
      </c>
      <c r="B11" s="185" t="s">
        <v>159</v>
      </c>
      <c r="C11" s="186">
        <v>10.47</v>
      </c>
      <c r="D11" s="186"/>
      <c r="E11" s="186"/>
      <c r="F11" s="186"/>
      <c r="G11" s="186">
        <v>10.47</v>
      </c>
    </row>
    <row r="12" spans="1:7" s="47" customFormat="1" ht="18.75" customHeight="1">
      <c r="A12" s="184" t="s">
        <v>160</v>
      </c>
      <c r="B12" s="185" t="s">
        <v>161</v>
      </c>
      <c r="C12" s="186">
        <v>32050.45</v>
      </c>
      <c r="D12" s="186">
        <v>31751.23</v>
      </c>
      <c r="E12" s="186">
        <v>31001.68</v>
      </c>
      <c r="F12" s="186">
        <v>749.55</v>
      </c>
      <c r="G12" s="186">
        <v>299.22</v>
      </c>
    </row>
    <row r="13" spans="1:7" s="47" customFormat="1" ht="18.75" customHeight="1">
      <c r="A13" s="184" t="s">
        <v>162</v>
      </c>
      <c r="B13" s="185" t="s">
        <v>163</v>
      </c>
      <c r="C13" s="186">
        <v>813.5</v>
      </c>
      <c r="D13" s="186">
        <v>809.64</v>
      </c>
      <c r="E13" s="186">
        <v>797.2</v>
      </c>
      <c r="F13" s="186">
        <v>12.44</v>
      </c>
      <c r="G13" s="186">
        <v>3.86</v>
      </c>
    </row>
    <row r="14" spans="1:7" s="47" customFormat="1" ht="18.75" customHeight="1">
      <c r="A14" s="184" t="s">
        <v>164</v>
      </c>
      <c r="B14" s="185" t="s">
        <v>165</v>
      </c>
      <c r="C14" s="186">
        <v>17630.27</v>
      </c>
      <c r="D14" s="186">
        <v>17515.69</v>
      </c>
      <c r="E14" s="186">
        <v>17016.09</v>
      </c>
      <c r="F14" s="186">
        <v>499.6</v>
      </c>
      <c r="G14" s="186">
        <v>114.58</v>
      </c>
    </row>
    <row r="15" spans="1:7" ht="21.75" customHeight="1">
      <c r="A15" s="187" t="s">
        <v>166</v>
      </c>
      <c r="B15" s="185" t="s">
        <v>167</v>
      </c>
      <c r="C15" s="188">
        <v>9769.14</v>
      </c>
      <c r="D15" s="188">
        <v>9636</v>
      </c>
      <c r="E15" s="188">
        <v>9474.38</v>
      </c>
      <c r="F15" s="188">
        <v>161.62</v>
      </c>
      <c r="G15" s="188">
        <v>133.14</v>
      </c>
    </row>
    <row r="16" spans="1:7" ht="21.75" customHeight="1">
      <c r="A16" s="187" t="s">
        <v>168</v>
      </c>
      <c r="B16" s="189" t="s">
        <v>169</v>
      </c>
      <c r="C16" s="188">
        <v>3804.54</v>
      </c>
      <c r="D16" s="188">
        <v>3789.9</v>
      </c>
      <c r="E16" s="188">
        <v>3714.01</v>
      </c>
      <c r="F16" s="188">
        <v>75.89</v>
      </c>
      <c r="G16" s="188">
        <v>14.64</v>
      </c>
    </row>
    <row r="17" spans="1:7" ht="21.75" customHeight="1">
      <c r="A17" s="187" t="s">
        <v>170</v>
      </c>
      <c r="B17" s="189" t="s">
        <v>171</v>
      </c>
      <c r="C17" s="188">
        <v>33</v>
      </c>
      <c r="D17" s="188"/>
      <c r="E17" s="188"/>
      <c r="F17" s="188"/>
      <c r="G17" s="188">
        <v>33</v>
      </c>
    </row>
    <row r="18" spans="1:7" ht="21.75" customHeight="1">
      <c r="A18" s="187" t="s">
        <v>172</v>
      </c>
      <c r="B18" s="189" t="s">
        <v>173</v>
      </c>
      <c r="C18" s="188">
        <v>1313.69</v>
      </c>
      <c r="D18" s="188">
        <v>1313.69</v>
      </c>
      <c r="E18" s="188">
        <v>1288.26</v>
      </c>
      <c r="F18" s="188">
        <v>25.43</v>
      </c>
      <c r="G18" s="188"/>
    </row>
    <row r="19" spans="1:7" ht="21.75" customHeight="1">
      <c r="A19" s="187" t="s">
        <v>174</v>
      </c>
      <c r="B19" s="189" t="s">
        <v>175</v>
      </c>
      <c r="C19" s="188">
        <v>1313.69</v>
      </c>
      <c r="D19" s="188">
        <v>1313.69</v>
      </c>
      <c r="E19" s="188">
        <v>1288.26</v>
      </c>
      <c r="F19" s="188">
        <v>25.43</v>
      </c>
      <c r="G19" s="188"/>
    </row>
    <row r="20" spans="1:7" ht="21.75" customHeight="1">
      <c r="A20" s="187" t="s">
        <v>176</v>
      </c>
      <c r="B20" s="189" t="s">
        <v>177</v>
      </c>
      <c r="C20" s="188">
        <v>127.59</v>
      </c>
      <c r="D20" s="188">
        <v>127.59</v>
      </c>
      <c r="E20" s="188">
        <v>123.19</v>
      </c>
      <c r="F20" s="188">
        <v>4.4</v>
      </c>
      <c r="G20" s="188"/>
    </row>
    <row r="21" spans="1:7" ht="21.75" customHeight="1">
      <c r="A21" s="187" t="s">
        <v>178</v>
      </c>
      <c r="B21" s="189" t="s">
        <v>179</v>
      </c>
      <c r="C21" s="188">
        <v>127.59</v>
      </c>
      <c r="D21" s="188">
        <v>127.59</v>
      </c>
      <c r="E21" s="188">
        <v>123.19</v>
      </c>
      <c r="F21" s="188">
        <v>4.4</v>
      </c>
      <c r="G21" s="188"/>
    </row>
    <row r="22" spans="1:7" ht="21.75" customHeight="1">
      <c r="A22" s="187" t="s">
        <v>180</v>
      </c>
      <c r="B22" s="189" t="s">
        <v>181</v>
      </c>
      <c r="C22" s="188">
        <v>443.55</v>
      </c>
      <c r="D22" s="188">
        <v>443.55</v>
      </c>
      <c r="E22" s="188">
        <v>427.82</v>
      </c>
      <c r="F22" s="188">
        <v>15.73</v>
      </c>
      <c r="G22" s="188"/>
    </row>
    <row r="23" spans="1:7" ht="21.75" customHeight="1">
      <c r="A23" s="187" t="s">
        <v>182</v>
      </c>
      <c r="B23" s="189" t="s">
        <v>183</v>
      </c>
      <c r="C23" s="188">
        <v>443.55</v>
      </c>
      <c r="D23" s="188">
        <v>443.55</v>
      </c>
      <c r="E23" s="188">
        <v>427.82</v>
      </c>
      <c r="F23" s="188">
        <v>15.73</v>
      </c>
      <c r="G23" s="188"/>
    </row>
    <row r="24" spans="1:7" ht="21.75" customHeight="1">
      <c r="A24" s="187" t="s">
        <v>184</v>
      </c>
      <c r="B24" s="189" t="s">
        <v>185</v>
      </c>
      <c r="C24" s="188">
        <v>2</v>
      </c>
      <c r="D24" s="188"/>
      <c r="E24" s="188"/>
      <c r="F24" s="188"/>
      <c r="G24" s="188">
        <v>2</v>
      </c>
    </row>
    <row r="25" spans="1:7" ht="21.75" customHeight="1">
      <c r="A25" s="187" t="s">
        <v>186</v>
      </c>
      <c r="B25" s="189" t="s">
        <v>187</v>
      </c>
      <c r="C25" s="188">
        <v>2</v>
      </c>
      <c r="D25" s="188"/>
      <c r="E25" s="188"/>
      <c r="F25" s="188"/>
      <c r="G25" s="188">
        <v>2</v>
      </c>
    </row>
    <row r="26" spans="1:7" ht="21.75" customHeight="1">
      <c r="A26" s="187" t="s">
        <v>188</v>
      </c>
      <c r="B26" s="189" t="s">
        <v>189</v>
      </c>
      <c r="C26" s="188">
        <v>2</v>
      </c>
      <c r="D26" s="188"/>
      <c r="E26" s="188"/>
      <c r="F26" s="188"/>
      <c r="G26" s="188">
        <v>2</v>
      </c>
    </row>
    <row r="27" spans="1:7" ht="21.75" customHeight="1">
      <c r="A27" s="187" t="s">
        <v>190</v>
      </c>
      <c r="B27" s="189" t="s">
        <v>191</v>
      </c>
      <c r="C27" s="188">
        <v>4479.9</v>
      </c>
      <c r="D27" s="188">
        <v>4479.9</v>
      </c>
      <c r="E27" s="188">
        <v>4479.9</v>
      </c>
      <c r="F27" s="188"/>
      <c r="G27" s="188"/>
    </row>
    <row r="28" spans="1:7" ht="21.75" customHeight="1">
      <c r="A28" s="187" t="s">
        <v>192</v>
      </c>
      <c r="B28" s="189" t="s">
        <v>193</v>
      </c>
      <c r="C28" s="188">
        <v>4358.67</v>
      </c>
      <c r="D28" s="188">
        <v>4358.67</v>
      </c>
      <c r="E28" s="188">
        <v>4358.67</v>
      </c>
      <c r="F28" s="188"/>
      <c r="G28" s="188"/>
    </row>
    <row r="29" spans="1:7" ht="21.75" customHeight="1">
      <c r="A29" s="187" t="s">
        <v>194</v>
      </c>
      <c r="B29" s="189" t="s">
        <v>195</v>
      </c>
      <c r="C29" s="188">
        <v>47.57</v>
      </c>
      <c r="D29" s="188">
        <v>47.57</v>
      </c>
      <c r="E29" s="188">
        <v>47.57</v>
      </c>
      <c r="F29" s="188"/>
      <c r="G29" s="188"/>
    </row>
    <row r="30" spans="1:7" ht="21.75" customHeight="1">
      <c r="A30" s="187" t="s">
        <v>196</v>
      </c>
      <c r="B30" s="189" t="s">
        <v>197</v>
      </c>
      <c r="C30" s="188">
        <v>4311.1</v>
      </c>
      <c r="D30" s="188">
        <v>4311.1</v>
      </c>
      <c r="E30" s="188">
        <v>4311.1</v>
      </c>
      <c r="F30" s="188"/>
      <c r="G30" s="188"/>
    </row>
    <row r="31" spans="1:7" ht="21.75" customHeight="1">
      <c r="A31" s="187" t="s">
        <v>198</v>
      </c>
      <c r="B31" s="189" t="s">
        <v>199</v>
      </c>
      <c r="C31" s="188">
        <v>121.23</v>
      </c>
      <c r="D31" s="188">
        <v>121.23</v>
      </c>
      <c r="E31" s="188">
        <v>121.23</v>
      </c>
      <c r="F31" s="188"/>
      <c r="G31" s="188"/>
    </row>
    <row r="32" spans="1:7" ht="21.75" customHeight="1">
      <c r="A32" s="187" t="s">
        <v>200</v>
      </c>
      <c r="B32" s="189" t="s">
        <v>201</v>
      </c>
      <c r="C32" s="188">
        <v>121.23</v>
      </c>
      <c r="D32" s="188">
        <v>121.23</v>
      </c>
      <c r="E32" s="188">
        <v>121.23</v>
      </c>
      <c r="F32" s="188"/>
      <c r="G32" s="188"/>
    </row>
    <row r="33" spans="1:7" ht="21.75" customHeight="1">
      <c r="A33" s="187" t="s">
        <v>202</v>
      </c>
      <c r="B33" s="189" t="s">
        <v>203</v>
      </c>
      <c r="C33" s="188">
        <v>3827.16</v>
      </c>
      <c r="D33" s="188">
        <v>3827.16</v>
      </c>
      <c r="E33" s="188">
        <v>3827.16</v>
      </c>
      <c r="F33" s="188"/>
      <c r="G33" s="188"/>
    </row>
    <row r="34" spans="1:7" ht="21.75" customHeight="1">
      <c r="A34" s="187" t="s">
        <v>204</v>
      </c>
      <c r="B34" s="189" t="s">
        <v>205</v>
      </c>
      <c r="C34" s="188">
        <v>3827.16</v>
      </c>
      <c r="D34" s="188">
        <v>3827.16</v>
      </c>
      <c r="E34" s="188">
        <v>3827.16</v>
      </c>
      <c r="F34" s="188"/>
      <c r="G34" s="188"/>
    </row>
    <row r="35" spans="1:7" ht="21.75" customHeight="1">
      <c r="A35" s="187" t="s">
        <v>206</v>
      </c>
      <c r="B35" s="189" t="s">
        <v>207</v>
      </c>
      <c r="C35" s="188">
        <v>5.61</v>
      </c>
      <c r="D35" s="188">
        <v>5.61</v>
      </c>
      <c r="E35" s="188">
        <v>5.61</v>
      </c>
      <c r="F35" s="188"/>
      <c r="G35" s="188"/>
    </row>
    <row r="36" spans="1:7" ht="21.75" customHeight="1">
      <c r="A36" s="187" t="s">
        <v>208</v>
      </c>
      <c r="B36" s="189" t="s">
        <v>209</v>
      </c>
      <c r="C36" s="188">
        <v>2435.15</v>
      </c>
      <c r="D36" s="188">
        <v>2435.15</v>
      </c>
      <c r="E36" s="188">
        <v>2435.15</v>
      </c>
      <c r="F36" s="188"/>
      <c r="G36" s="188"/>
    </row>
    <row r="37" spans="1:7" ht="21.75" customHeight="1">
      <c r="A37" s="187" t="s">
        <v>210</v>
      </c>
      <c r="B37" s="189" t="s">
        <v>211</v>
      </c>
      <c r="C37" s="188">
        <v>1294.3</v>
      </c>
      <c r="D37" s="188">
        <v>1294.3</v>
      </c>
      <c r="E37" s="188">
        <v>1294.3</v>
      </c>
      <c r="F37" s="188"/>
      <c r="G37" s="188"/>
    </row>
    <row r="38" spans="1:7" ht="21.75" customHeight="1">
      <c r="A38" s="187" t="s">
        <v>212</v>
      </c>
      <c r="B38" s="189" t="s">
        <v>213</v>
      </c>
      <c r="C38" s="188">
        <v>92.1</v>
      </c>
      <c r="D38" s="188">
        <v>92.1</v>
      </c>
      <c r="E38" s="188">
        <v>92.1</v>
      </c>
      <c r="F38" s="188"/>
      <c r="G38" s="188"/>
    </row>
    <row r="39" spans="1:7" ht="13.5" customHeight="1">
      <c r="A39" s="187" t="s">
        <v>214</v>
      </c>
      <c r="B39" s="190" t="s">
        <v>215</v>
      </c>
      <c r="C39" s="188">
        <v>3001.96</v>
      </c>
      <c r="D39" s="188">
        <v>3001.96</v>
      </c>
      <c r="E39" s="188">
        <v>3001.96</v>
      </c>
      <c r="F39" s="188"/>
      <c r="G39" s="188"/>
    </row>
    <row r="40" spans="1:7" ht="13.5" customHeight="1">
      <c r="A40" s="187" t="s">
        <v>216</v>
      </c>
      <c r="B40" s="190" t="s">
        <v>217</v>
      </c>
      <c r="C40" s="188">
        <v>3001.96</v>
      </c>
      <c r="D40" s="188">
        <v>3001.96</v>
      </c>
      <c r="E40" s="188">
        <v>3001.96</v>
      </c>
      <c r="F40" s="188"/>
      <c r="G40" s="188"/>
    </row>
    <row r="41" spans="1:7" ht="18" customHeight="1">
      <c r="A41" s="191" t="s">
        <v>218</v>
      </c>
      <c r="B41" s="192" t="s">
        <v>219</v>
      </c>
      <c r="C41" s="193">
        <v>3001.96</v>
      </c>
      <c r="D41" s="193">
        <v>3001.96</v>
      </c>
      <c r="E41" s="193">
        <v>3001.96</v>
      </c>
      <c r="F41" s="193"/>
      <c r="G41" s="193"/>
    </row>
    <row r="42" spans="1:7" ht="18" customHeight="1">
      <c r="A42" s="295" t="s">
        <v>220</v>
      </c>
      <c r="B42" s="296" t="s">
        <v>220</v>
      </c>
      <c r="C42" s="137">
        <v>45345.05</v>
      </c>
      <c r="D42" s="193">
        <v>45025.36</v>
      </c>
      <c r="E42" s="137">
        <v>44220.57</v>
      </c>
      <c r="F42" s="137">
        <v>804.79</v>
      </c>
      <c r="G42" s="137">
        <v>319.69</v>
      </c>
    </row>
  </sheetData>
  <sheetProtection/>
  <mergeCells count="7">
    <mergeCell ref="A2:G2"/>
    <mergeCell ref="A3:E3"/>
    <mergeCell ref="A4:B4"/>
    <mergeCell ref="D4:F4"/>
    <mergeCell ref="A42:B42"/>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115" zoomScaleNormal="115" zoomScaleSheetLayoutView="100" workbookViewId="0" topLeftCell="A21">
      <selection activeCell="N67" sqref="N67"/>
    </sheetView>
  </sheetViews>
  <sheetFormatPr defaultColWidth="10.28125" defaultRowHeight="12.75"/>
  <cols>
    <col min="1" max="2" width="10.421875" style="162" customWidth="1"/>
    <col min="3" max="3" width="25.140625" style="162" customWidth="1"/>
    <col min="4" max="9" width="12.00390625" style="162" customWidth="1"/>
    <col min="10" max="11" width="10.28125" style="163" customWidth="1"/>
    <col min="12" max="12" width="30.7109375" style="162" customWidth="1"/>
    <col min="13" max="18" width="12.7109375" style="162" customWidth="1"/>
    <col min="19" max="19" width="6.00390625" style="162" customWidth="1"/>
    <col min="20" max="255" width="10.28125" style="162" customWidth="1"/>
  </cols>
  <sheetData>
    <row r="1" spans="1:18" s="160" customFormat="1" ht="19.5" customHeight="1">
      <c r="A1" s="301"/>
      <c r="B1" s="301"/>
      <c r="C1" s="301"/>
      <c r="D1" s="301"/>
      <c r="E1" s="301"/>
      <c r="F1" s="161"/>
      <c r="G1" s="161"/>
      <c r="H1" s="161"/>
      <c r="I1" s="161"/>
      <c r="J1" s="172"/>
      <c r="K1" s="172"/>
      <c r="L1" s="161"/>
      <c r="M1" s="161"/>
      <c r="N1" s="161"/>
      <c r="O1" s="161"/>
      <c r="P1" s="161"/>
      <c r="Q1" s="161"/>
      <c r="R1" s="161"/>
    </row>
    <row r="2" spans="1:18" s="160" customFormat="1" ht="39.75" customHeight="1">
      <c r="A2" s="302" t="s">
        <v>265</v>
      </c>
      <c r="B2" s="302"/>
      <c r="C2" s="302"/>
      <c r="D2" s="302"/>
      <c r="E2" s="302"/>
      <c r="F2" s="302"/>
      <c r="G2" s="302"/>
      <c r="H2" s="302"/>
      <c r="I2" s="302"/>
      <c r="J2" s="302"/>
      <c r="K2" s="302"/>
      <c r="L2" s="302"/>
      <c r="M2" s="302"/>
      <c r="N2" s="302"/>
      <c r="O2" s="302"/>
      <c r="P2" s="302"/>
      <c r="Q2" s="302"/>
      <c r="R2" s="302"/>
    </row>
    <row r="3" spans="1:18" s="161" customFormat="1" ht="24.75" customHeight="1">
      <c r="A3" s="303" t="s">
        <v>33</v>
      </c>
      <c r="B3" s="303"/>
      <c r="C3" s="303"/>
      <c r="D3" s="303"/>
      <c r="E3" s="303"/>
      <c r="F3" s="164"/>
      <c r="G3" s="164"/>
      <c r="H3" s="164"/>
      <c r="I3" s="164"/>
      <c r="J3" s="173"/>
      <c r="K3" s="173"/>
      <c r="L3" s="174"/>
      <c r="M3" s="164"/>
      <c r="N3" s="164"/>
      <c r="O3" s="164"/>
      <c r="P3" s="164"/>
      <c r="Q3" s="304" t="s">
        <v>34</v>
      </c>
      <c r="R3" s="304"/>
    </row>
    <row r="4" spans="1:18" s="162" customFormat="1" ht="19.5" customHeight="1">
      <c r="A4" s="305" t="s">
        <v>36</v>
      </c>
      <c r="B4" s="306"/>
      <c r="C4" s="306"/>
      <c r="D4" s="306"/>
      <c r="E4" s="306"/>
      <c r="F4" s="306"/>
      <c r="G4" s="306"/>
      <c r="H4" s="306"/>
      <c r="I4" s="307"/>
      <c r="J4" s="308" t="s">
        <v>36</v>
      </c>
      <c r="K4" s="308"/>
      <c r="L4" s="308"/>
      <c r="M4" s="308"/>
      <c r="N4" s="308"/>
      <c r="O4" s="308"/>
      <c r="P4" s="308"/>
      <c r="Q4" s="308"/>
      <c r="R4" s="308"/>
    </row>
    <row r="5" spans="1:18" s="162" customFormat="1" ht="30" customHeight="1">
      <c r="A5" s="309" t="s">
        <v>266</v>
      </c>
      <c r="B5" s="309"/>
      <c r="C5" s="309"/>
      <c r="D5" s="305" t="s">
        <v>89</v>
      </c>
      <c r="E5" s="306"/>
      <c r="F5" s="307"/>
      <c r="G5" s="305" t="s">
        <v>267</v>
      </c>
      <c r="H5" s="306"/>
      <c r="I5" s="307"/>
      <c r="J5" s="309" t="s">
        <v>268</v>
      </c>
      <c r="K5" s="309"/>
      <c r="L5" s="309"/>
      <c r="M5" s="305" t="s">
        <v>89</v>
      </c>
      <c r="N5" s="306"/>
      <c r="O5" s="307"/>
      <c r="P5" s="305" t="s">
        <v>267</v>
      </c>
      <c r="Q5" s="306"/>
      <c r="R5" s="307"/>
    </row>
    <row r="6" spans="1:18" s="162" customFormat="1" ht="13.5">
      <c r="A6" s="165" t="s">
        <v>269</v>
      </c>
      <c r="B6" s="165" t="s">
        <v>270</v>
      </c>
      <c r="C6" s="165" t="s">
        <v>140</v>
      </c>
      <c r="D6" s="166" t="s">
        <v>88</v>
      </c>
      <c r="E6" s="166" t="s">
        <v>142</v>
      </c>
      <c r="F6" s="166" t="s">
        <v>143</v>
      </c>
      <c r="G6" s="166" t="s">
        <v>88</v>
      </c>
      <c r="H6" s="166" t="s">
        <v>142</v>
      </c>
      <c r="I6" s="166" t="s">
        <v>143</v>
      </c>
      <c r="J6" s="165" t="s">
        <v>269</v>
      </c>
      <c r="K6" s="165" t="s">
        <v>270</v>
      </c>
      <c r="L6" s="165" t="s">
        <v>140</v>
      </c>
      <c r="M6" s="166" t="s">
        <v>88</v>
      </c>
      <c r="N6" s="166" t="s">
        <v>142</v>
      </c>
      <c r="O6" s="166" t="s">
        <v>143</v>
      </c>
      <c r="P6" s="166" t="s">
        <v>88</v>
      </c>
      <c r="Q6" s="166" t="s">
        <v>142</v>
      </c>
      <c r="R6" s="166" t="s">
        <v>143</v>
      </c>
    </row>
    <row r="7" spans="1:18" s="162" customFormat="1" ht="13.5">
      <c r="A7" s="165" t="s">
        <v>258</v>
      </c>
      <c r="B7" s="165" t="s">
        <v>259</v>
      </c>
      <c r="C7" s="165" t="s">
        <v>260</v>
      </c>
      <c r="D7" s="165" t="s">
        <v>271</v>
      </c>
      <c r="E7" s="165" t="s">
        <v>262</v>
      </c>
      <c r="F7" s="165" t="s">
        <v>263</v>
      </c>
      <c r="G7" s="165" t="s">
        <v>272</v>
      </c>
      <c r="H7" s="165" t="s">
        <v>273</v>
      </c>
      <c r="I7" s="165" t="s">
        <v>274</v>
      </c>
      <c r="J7" s="165" t="s">
        <v>275</v>
      </c>
      <c r="K7" s="165" t="s">
        <v>276</v>
      </c>
      <c r="L7" s="165" t="s">
        <v>277</v>
      </c>
      <c r="M7" s="165" t="s">
        <v>278</v>
      </c>
      <c r="N7" s="165" t="s">
        <v>279</v>
      </c>
      <c r="O7" s="165" t="s">
        <v>280</v>
      </c>
      <c r="P7" s="165" t="s">
        <v>281</v>
      </c>
      <c r="Q7" s="165" t="s">
        <v>282</v>
      </c>
      <c r="R7" s="165" t="s">
        <v>283</v>
      </c>
    </row>
    <row r="8" spans="1:18" s="162" customFormat="1" ht="13.5">
      <c r="A8" s="167" t="s">
        <v>284</v>
      </c>
      <c r="B8" s="168" t="s">
        <v>285</v>
      </c>
      <c r="C8" s="169" t="s">
        <v>286</v>
      </c>
      <c r="D8" s="170">
        <v>100.41</v>
      </c>
      <c r="E8" s="170">
        <v>100.41</v>
      </c>
      <c r="F8" s="170"/>
      <c r="G8" s="170"/>
      <c r="H8" s="170"/>
      <c r="I8" s="170"/>
      <c r="J8" s="167" t="s">
        <v>287</v>
      </c>
      <c r="K8" s="167" t="s">
        <v>285</v>
      </c>
      <c r="L8" s="169" t="s">
        <v>288</v>
      </c>
      <c r="M8" s="175">
        <v>44051.77</v>
      </c>
      <c r="N8" s="175">
        <v>44051.77</v>
      </c>
      <c r="O8" s="175"/>
      <c r="P8" s="175"/>
      <c r="Q8" s="175"/>
      <c r="R8" s="175"/>
    </row>
    <row r="9" spans="1:18" s="162" customFormat="1" ht="13.5">
      <c r="A9" s="168"/>
      <c r="B9" s="168" t="s">
        <v>289</v>
      </c>
      <c r="C9" s="171" t="s">
        <v>290</v>
      </c>
      <c r="D9" s="170">
        <v>70.6</v>
      </c>
      <c r="E9" s="170">
        <v>70.6</v>
      </c>
      <c r="F9" s="170"/>
      <c r="G9" s="170"/>
      <c r="H9" s="170"/>
      <c r="I9" s="170"/>
      <c r="J9" s="168"/>
      <c r="K9" s="168" t="s">
        <v>289</v>
      </c>
      <c r="L9" s="171" t="s">
        <v>291</v>
      </c>
      <c r="M9" s="175">
        <v>13180.68</v>
      </c>
      <c r="N9" s="175">
        <v>13180.68</v>
      </c>
      <c r="O9" s="175"/>
      <c r="P9" s="175"/>
      <c r="Q9" s="175"/>
      <c r="R9" s="175"/>
    </row>
    <row r="10" spans="1:18" s="162" customFormat="1" ht="13.5">
      <c r="A10" s="168"/>
      <c r="B10" s="168" t="s">
        <v>292</v>
      </c>
      <c r="C10" s="171" t="s">
        <v>293</v>
      </c>
      <c r="D10" s="170">
        <v>22.2</v>
      </c>
      <c r="E10" s="170">
        <v>22.2</v>
      </c>
      <c r="F10" s="170"/>
      <c r="G10" s="170"/>
      <c r="H10" s="170"/>
      <c r="I10" s="170"/>
      <c r="J10" s="168"/>
      <c r="K10" s="168" t="s">
        <v>292</v>
      </c>
      <c r="L10" s="171" t="s">
        <v>294</v>
      </c>
      <c r="M10" s="175">
        <v>3900.91</v>
      </c>
      <c r="N10" s="175">
        <v>3900.91</v>
      </c>
      <c r="O10" s="175"/>
      <c r="P10" s="175"/>
      <c r="Q10" s="175"/>
      <c r="R10" s="175"/>
    </row>
    <row r="11" spans="1:18" s="162" customFormat="1" ht="13.5">
      <c r="A11" s="168"/>
      <c r="B11" s="168" t="s">
        <v>295</v>
      </c>
      <c r="C11" s="171" t="s">
        <v>296</v>
      </c>
      <c r="D11" s="170">
        <v>7.61</v>
      </c>
      <c r="E11" s="170">
        <v>7.61</v>
      </c>
      <c r="F11" s="170"/>
      <c r="G11" s="170"/>
      <c r="H11" s="170"/>
      <c r="I11" s="170"/>
      <c r="J11" s="168"/>
      <c r="K11" s="168" t="s">
        <v>295</v>
      </c>
      <c r="L11" s="171" t="s">
        <v>297</v>
      </c>
      <c r="M11" s="175">
        <v>1161.1</v>
      </c>
      <c r="N11" s="175">
        <v>1161.1</v>
      </c>
      <c r="O11" s="175"/>
      <c r="P11" s="175"/>
      <c r="Q11" s="175"/>
      <c r="R11" s="175"/>
    </row>
    <row r="12" spans="1:18" s="162" customFormat="1" ht="13.5">
      <c r="A12" s="168"/>
      <c r="B12" s="168" t="s">
        <v>298</v>
      </c>
      <c r="C12" s="171" t="s">
        <v>299</v>
      </c>
      <c r="D12" s="170"/>
      <c r="E12" s="170"/>
      <c r="F12" s="170"/>
      <c r="G12" s="170"/>
      <c r="H12" s="170"/>
      <c r="I12" s="170"/>
      <c r="J12" s="168"/>
      <c r="K12" s="168" t="s">
        <v>300</v>
      </c>
      <c r="L12" s="171" t="s">
        <v>301</v>
      </c>
      <c r="M12" s="175" t="s">
        <v>77</v>
      </c>
      <c r="N12" s="175"/>
      <c r="O12" s="175"/>
      <c r="P12" s="175"/>
      <c r="Q12" s="175"/>
      <c r="R12" s="175"/>
    </row>
    <row r="13" spans="1:18" s="162" customFormat="1" ht="13.5">
      <c r="A13" s="167" t="s">
        <v>302</v>
      </c>
      <c r="B13" s="167" t="s">
        <v>285</v>
      </c>
      <c r="C13" s="169" t="s">
        <v>303</v>
      </c>
      <c r="D13" s="170">
        <v>162.87</v>
      </c>
      <c r="E13" s="170">
        <v>9.68</v>
      </c>
      <c r="F13" s="170">
        <v>153.19</v>
      </c>
      <c r="G13" s="170"/>
      <c r="H13" s="170"/>
      <c r="I13" s="170"/>
      <c r="J13" s="168"/>
      <c r="K13" s="168" t="s">
        <v>304</v>
      </c>
      <c r="L13" s="171" t="s">
        <v>305</v>
      </c>
      <c r="M13" s="175">
        <v>12829.09</v>
      </c>
      <c r="N13" s="175">
        <v>12829.09</v>
      </c>
      <c r="O13" s="175"/>
      <c r="P13" s="175"/>
      <c r="Q13" s="175"/>
      <c r="R13" s="175"/>
    </row>
    <row r="14" spans="1:18" s="162" customFormat="1" ht="13.5">
      <c r="A14" s="168"/>
      <c r="B14" s="168" t="s">
        <v>289</v>
      </c>
      <c r="C14" s="171" t="s">
        <v>306</v>
      </c>
      <c r="D14" s="170">
        <v>161.44</v>
      </c>
      <c r="E14" s="170">
        <v>8.25</v>
      </c>
      <c r="F14" s="170">
        <v>153.19</v>
      </c>
      <c r="G14" s="170"/>
      <c r="H14" s="170"/>
      <c r="I14" s="170"/>
      <c r="J14" s="168"/>
      <c r="K14" s="168" t="s">
        <v>307</v>
      </c>
      <c r="L14" s="171" t="s">
        <v>308</v>
      </c>
      <c r="M14" s="175">
        <v>4311.1</v>
      </c>
      <c r="N14" s="175">
        <v>4311.1</v>
      </c>
      <c r="O14" s="175"/>
      <c r="P14" s="175"/>
      <c r="Q14" s="175"/>
      <c r="R14" s="175"/>
    </row>
    <row r="15" spans="1:18" s="162" customFormat="1" ht="13.5">
      <c r="A15" s="168"/>
      <c r="B15" s="168" t="s">
        <v>292</v>
      </c>
      <c r="C15" s="171" t="s">
        <v>309</v>
      </c>
      <c r="D15" s="170"/>
      <c r="E15" s="170"/>
      <c r="F15" s="170"/>
      <c r="G15" s="170"/>
      <c r="H15" s="170"/>
      <c r="I15" s="170"/>
      <c r="J15" s="168"/>
      <c r="K15" s="168" t="s">
        <v>310</v>
      </c>
      <c r="L15" s="171" t="s">
        <v>311</v>
      </c>
      <c r="M15" s="175"/>
      <c r="N15" s="175"/>
      <c r="O15" s="175"/>
      <c r="P15" s="175"/>
      <c r="Q15" s="175"/>
      <c r="R15" s="175"/>
    </row>
    <row r="16" spans="1:18" s="162" customFormat="1" ht="13.5">
      <c r="A16" s="168"/>
      <c r="B16" s="168" t="s">
        <v>295</v>
      </c>
      <c r="C16" s="171" t="s">
        <v>312</v>
      </c>
      <c r="D16" s="170">
        <v>0.03</v>
      </c>
      <c r="E16" s="170">
        <v>0.03</v>
      </c>
      <c r="F16" s="170"/>
      <c r="G16" s="170"/>
      <c r="H16" s="170"/>
      <c r="I16" s="170"/>
      <c r="J16" s="168"/>
      <c r="K16" s="168" t="s">
        <v>313</v>
      </c>
      <c r="L16" s="171" t="s">
        <v>314</v>
      </c>
      <c r="M16" s="175">
        <v>2440.76</v>
      </c>
      <c r="N16" s="175">
        <v>2440.76</v>
      </c>
      <c r="O16" s="175"/>
      <c r="P16" s="175"/>
      <c r="Q16" s="175"/>
      <c r="R16" s="175"/>
    </row>
    <row r="17" spans="1:18" s="162" customFormat="1" ht="13.5">
      <c r="A17" s="168"/>
      <c r="B17" s="168" t="s">
        <v>315</v>
      </c>
      <c r="C17" s="171" t="s">
        <v>316</v>
      </c>
      <c r="D17" s="170"/>
      <c r="E17" s="170"/>
      <c r="F17" s="170"/>
      <c r="G17" s="170"/>
      <c r="H17" s="170"/>
      <c r="I17" s="170"/>
      <c r="J17" s="168"/>
      <c r="K17" s="168" t="s">
        <v>317</v>
      </c>
      <c r="L17" s="171" t="s">
        <v>318</v>
      </c>
      <c r="M17" s="175">
        <v>1294.3</v>
      </c>
      <c r="N17" s="175">
        <v>1294.3</v>
      </c>
      <c r="O17" s="175"/>
      <c r="P17" s="175"/>
      <c r="Q17" s="175"/>
      <c r="R17" s="175"/>
    </row>
    <row r="18" spans="1:18" s="162" customFormat="1" ht="13.5">
      <c r="A18" s="168"/>
      <c r="B18" s="168" t="s">
        <v>319</v>
      </c>
      <c r="C18" s="171" t="s">
        <v>320</v>
      </c>
      <c r="D18" s="170"/>
      <c r="E18" s="170"/>
      <c r="F18" s="170"/>
      <c r="G18" s="170"/>
      <c r="H18" s="170"/>
      <c r="I18" s="170"/>
      <c r="J18" s="168"/>
      <c r="K18" s="168" t="s">
        <v>321</v>
      </c>
      <c r="L18" s="171" t="s">
        <v>322</v>
      </c>
      <c r="M18" s="175">
        <v>189.75</v>
      </c>
      <c r="N18" s="175">
        <v>189.75</v>
      </c>
      <c r="O18" s="175"/>
      <c r="P18" s="175"/>
      <c r="Q18" s="175"/>
      <c r="R18" s="175"/>
    </row>
    <row r="19" spans="1:18" s="162" customFormat="1" ht="13.5">
      <c r="A19" s="168"/>
      <c r="B19" s="168" t="s">
        <v>300</v>
      </c>
      <c r="C19" s="171" t="s">
        <v>323</v>
      </c>
      <c r="D19" s="170"/>
      <c r="E19" s="170"/>
      <c r="F19" s="170"/>
      <c r="G19" s="170"/>
      <c r="H19" s="170"/>
      <c r="I19" s="170"/>
      <c r="J19" s="168"/>
      <c r="K19" s="168" t="s">
        <v>324</v>
      </c>
      <c r="L19" s="171" t="s">
        <v>296</v>
      </c>
      <c r="M19" s="175">
        <v>3001.96</v>
      </c>
      <c r="N19" s="175">
        <v>3001.96</v>
      </c>
      <c r="O19" s="175"/>
      <c r="P19" s="175"/>
      <c r="Q19" s="175"/>
      <c r="R19" s="175"/>
    </row>
    <row r="20" spans="1:18" s="162" customFormat="1" ht="12" customHeight="1">
      <c r="A20" s="168"/>
      <c r="B20" s="168" t="s">
        <v>304</v>
      </c>
      <c r="C20" s="171" t="s">
        <v>325</v>
      </c>
      <c r="D20" s="170"/>
      <c r="E20" s="170"/>
      <c r="F20" s="170"/>
      <c r="G20" s="170"/>
      <c r="H20" s="170"/>
      <c r="I20" s="170"/>
      <c r="J20" s="168"/>
      <c r="K20" s="168" t="s">
        <v>326</v>
      </c>
      <c r="L20" s="171" t="s">
        <v>327</v>
      </c>
      <c r="M20" s="175" t="s">
        <v>77</v>
      </c>
      <c r="N20" s="175"/>
      <c r="O20" s="175"/>
      <c r="P20" s="175"/>
      <c r="Q20" s="175"/>
      <c r="R20" s="175"/>
    </row>
    <row r="21" spans="1:18" s="162" customFormat="1" ht="13.5">
      <c r="A21" s="168"/>
      <c r="B21" s="168" t="s">
        <v>307</v>
      </c>
      <c r="C21" s="171" t="s">
        <v>328</v>
      </c>
      <c r="D21" s="170">
        <v>1.4</v>
      </c>
      <c r="E21" s="170">
        <v>1.4</v>
      </c>
      <c r="F21" s="170"/>
      <c r="G21" s="170"/>
      <c r="H21" s="170"/>
      <c r="I21" s="170"/>
      <c r="J21" s="168"/>
      <c r="K21" s="168" t="s">
        <v>298</v>
      </c>
      <c r="L21" s="171" t="s">
        <v>299</v>
      </c>
      <c r="M21" s="175">
        <v>1742.12</v>
      </c>
      <c r="N21" s="175">
        <v>1742.12</v>
      </c>
      <c r="O21" s="175"/>
      <c r="P21" s="175"/>
      <c r="Q21" s="175"/>
      <c r="R21" s="175"/>
    </row>
    <row r="22" spans="1:18" s="162" customFormat="1" ht="13.5">
      <c r="A22" s="168"/>
      <c r="B22" s="168" t="s">
        <v>310</v>
      </c>
      <c r="C22" s="171" t="s">
        <v>329</v>
      </c>
      <c r="D22" s="170"/>
      <c r="E22" s="170"/>
      <c r="F22" s="170"/>
      <c r="G22" s="170"/>
      <c r="H22" s="170"/>
      <c r="I22" s="170"/>
      <c r="J22" s="167" t="s">
        <v>330</v>
      </c>
      <c r="K22" s="167" t="s">
        <v>285</v>
      </c>
      <c r="L22" s="169" t="s">
        <v>331</v>
      </c>
      <c r="M22" s="175">
        <v>975.98</v>
      </c>
      <c r="N22" s="175">
        <v>804.79</v>
      </c>
      <c r="O22" s="175">
        <v>171.19</v>
      </c>
      <c r="P22" s="175"/>
      <c r="Q22" s="175"/>
      <c r="R22" s="175"/>
    </row>
    <row r="23" spans="1:18" s="162" customFormat="1" ht="13.5">
      <c r="A23" s="168"/>
      <c r="B23" s="168" t="s">
        <v>298</v>
      </c>
      <c r="C23" s="171" t="s">
        <v>332</v>
      </c>
      <c r="D23" s="170"/>
      <c r="E23" s="170"/>
      <c r="F23" s="170"/>
      <c r="G23" s="170"/>
      <c r="H23" s="170"/>
      <c r="I23" s="170"/>
      <c r="J23" s="168"/>
      <c r="K23" s="168" t="s">
        <v>289</v>
      </c>
      <c r="L23" s="171" t="s">
        <v>333</v>
      </c>
      <c r="M23" s="175">
        <v>416.8</v>
      </c>
      <c r="N23" s="175">
        <v>245.61</v>
      </c>
      <c r="O23" s="175">
        <v>171.19</v>
      </c>
      <c r="P23" s="175"/>
      <c r="Q23" s="175"/>
      <c r="R23" s="175"/>
    </row>
    <row r="24" spans="1:18" s="162" customFormat="1" ht="13.5">
      <c r="A24" s="167" t="s">
        <v>334</v>
      </c>
      <c r="B24" s="167" t="s">
        <v>285</v>
      </c>
      <c r="C24" s="169" t="s">
        <v>335</v>
      </c>
      <c r="D24" s="170"/>
      <c r="E24" s="170"/>
      <c r="F24" s="170"/>
      <c r="G24" s="170"/>
      <c r="H24" s="170"/>
      <c r="I24" s="170"/>
      <c r="J24" s="168"/>
      <c r="K24" s="168" t="s">
        <v>292</v>
      </c>
      <c r="L24" s="171" t="s">
        <v>336</v>
      </c>
      <c r="M24" s="175" t="s">
        <v>77</v>
      </c>
      <c r="N24" s="175"/>
      <c r="O24" s="175"/>
      <c r="P24" s="175"/>
      <c r="Q24" s="175"/>
      <c r="R24" s="175"/>
    </row>
    <row r="25" spans="1:18" s="162" customFormat="1" ht="13.5">
      <c r="A25" s="168"/>
      <c r="B25" s="168" t="s">
        <v>289</v>
      </c>
      <c r="C25" s="171" t="s">
        <v>337</v>
      </c>
      <c r="D25" s="170"/>
      <c r="E25" s="170"/>
      <c r="F25" s="170"/>
      <c r="G25" s="170"/>
      <c r="H25" s="170"/>
      <c r="I25" s="170"/>
      <c r="J25" s="168"/>
      <c r="K25" s="168" t="s">
        <v>295</v>
      </c>
      <c r="L25" s="171" t="s">
        <v>338</v>
      </c>
      <c r="M25" s="175" t="s">
        <v>77</v>
      </c>
      <c r="N25" s="175"/>
      <c r="O25" s="175"/>
      <c r="P25" s="175"/>
      <c r="Q25" s="175"/>
      <c r="R25" s="175"/>
    </row>
    <row r="26" spans="1:18" s="162" customFormat="1" ht="13.5">
      <c r="A26" s="168"/>
      <c r="B26" s="168" t="s">
        <v>292</v>
      </c>
      <c r="C26" s="171" t="s">
        <v>339</v>
      </c>
      <c r="D26" s="170"/>
      <c r="E26" s="170"/>
      <c r="F26" s="170"/>
      <c r="G26" s="170"/>
      <c r="H26" s="170"/>
      <c r="I26" s="170"/>
      <c r="J26" s="168"/>
      <c r="K26" s="168" t="s">
        <v>315</v>
      </c>
      <c r="L26" s="171" t="s">
        <v>340</v>
      </c>
      <c r="M26" s="175" t="s">
        <v>77</v>
      </c>
      <c r="N26" s="175"/>
      <c r="O26" s="175"/>
      <c r="P26" s="175"/>
      <c r="Q26" s="175"/>
      <c r="R26" s="175"/>
    </row>
    <row r="27" spans="1:18" s="162" customFormat="1" ht="13.5">
      <c r="A27" s="168"/>
      <c r="B27" s="168" t="s">
        <v>295</v>
      </c>
      <c r="C27" s="171" t="s">
        <v>341</v>
      </c>
      <c r="D27" s="170"/>
      <c r="E27" s="170"/>
      <c r="F27" s="170"/>
      <c r="G27" s="170"/>
      <c r="H27" s="170"/>
      <c r="I27" s="170"/>
      <c r="J27" s="168"/>
      <c r="K27" s="168" t="s">
        <v>319</v>
      </c>
      <c r="L27" s="171" t="s">
        <v>342</v>
      </c>
      <c r="M27" s="175"/>
      <c r="N27" s="175"/>
      <c r="O27" s="175"/>
      <c r="P27" s="175"/>
      <c r="Q27" s="175"/>
      <c r="R27" s="175"/>
    </row>
    <row r="28" spans="1:18" s="162" customFormat="1" ht="13.5">
      <c r="A28" s="168"/>
      <c r="B28" s="168" t="s">
        <v>319</v>
      </c>
      <c r="C28" s="171" t="s">
        <v>343</v>
      </c>
      <c r="D28" s="170"/>
      <c r="E28" s="170"/>
      <c r="F28" s="170"/>
      <c r="G28" s="170"/>
      <c r="H28" s="170"/>
      <c r="I28" s="170"/>
      <c r="J28" s="168"/>
      <c r="K28" s="168" t="s">
        <v>300</v>
      </c>
      <c r="L28" s="171" t="s">
        <v>344</v>
      </c>
      <c r="M28" s="175" t="s">
        <v>77</v>
      </c>
      <c r="N28" s="175"/>
      <c r="O28" s="175"/>
      <c r="P28" s="175"/>
      <c r="Q28" s="175"/>
      <c r="R28" s="175"/>
    </row>
    <row r="29" spans="1:18" s="162" customFormat="1" ht="13.5">
      <c r="A29" s="168"/>
      <c r="B29" s="168" t="s">
        <v>300</v>
      </c>
      <c r="C29" s="171" t="s">
        <v>345</v>
      </c>
      <c r="D29" s="170"/>
      <c r="E29" s="170"/>
      <c r="F29" s="170"/>
      <c r="G29" s="170"/>
      <c r="H29" s="170"/>
      <c r="I29" s="170"/>
      <c r="J29" s="168"/>
      <c r="K29" s="168" t="s">
        <v>304</v>
      </c>
      <c r="L29" s="171" t="s">
        <v>346</v>
      </c>
      <c r="M29" s="175" t="s">
        <v>77</v>
      </c>
      <c r="N29" s="175"/>
      <c r="O29" s="175"/>
      <c r="P29" s="175"/>
      <c r="Q29" s="175"/>
      <c r="R29" s="175"/>
    </row>
    <row r="30" spans="1:18" s="162" customFormat="1" ht="13.5">
      <c r="A30" s="168"/>
      <c r="B30" s="168" t="s">
        <v>304</v>
      </c>
      <c r="C30" s="171" t="s">
        <v>347</v>
      </c>
      <c r="D30" s="170"/>
      <c r="E30" s="170"/>
      <c r="F30" s="170"/>
      <c r="G30" s="170"/>
      <c r="H30" s="170"/>
      <c r="I30" s="170"/>
      <c r="J30" s="168"/>
      <c r="K30" s="168" t="s">
        <v>307</v>
      </c>
      <c r="L30" s="171" t="s">
        <v>348</v>
      </c>
      <c r="M30" s="175" t="s">
        <v>77</v>
      </c>
      <c r="N30" s="175"/>
      <c r="O30" s="175"/>
      <c r="P30" s="175"/>
      <c r="Q30" s="175"/>
      <c r="R30" s="175"/>
    </row>
    <row r="31" spans="1:18" s="162" customFormat="1" ht="13.5">
      <c r="A31" s="168"/>
      <c r="B31" s="168" t="s">
        <v>298</v>
      </c>
      <c r="C31" s="171" t="s">
        <v>349</v>
      </c>
      <c r="D31" s="170"/>
      <c r="E31" s="170"/>
      <c r="F31" s="170"/>
      <c r="G31" s="170"/>
      <c r="H31" s="170"/>
      <c r="I31" s="170"/>
      <c r="J31" s="168"/>
      <c r="K31" s="168" t="s">
        <v>310</v>
      </c>
      <c r="L31" s="171" t="s">
        <v>350</v>
      </c>
      <c r="M31" s="175" t="s">
        <v>77</v>
      </c>
      <c r="N31" s="175"/>
      <c r="O31" s="175"/>
      <c r="P31" s="175"/>
      <c r="Q31" s="175"/>
      <c r="R31" s="175"/>
    </row>
    <row r="32" spans="1:18" s="162" customFormat="1" ht="13.5">
      <c r="A32" s="167" t="s">
        <v>351</v>
      </c>
      <c r="B32" s="167" t="s">
        <v>285</v>
      </c>
      <c r="C32" s="169" t="s">
        <v>352</v>
      </c>
      <c r="D32" s="170"/>
      <c r="E32" s="170"/>
      <c r="F32" s="170"/>
      <c r="G32" s="170"/>
      <c r="H32" s="170"/>
      <c r="I32" s="170"/>
      <c r="J32" s="168"/>
      <c r="K32" s="168" t="s">
        <v>317</v>
      </c>
      <c r="L32" s="171" t="s">
        <v>353</v>
      </c>
      <c r="M32" s="175" t="s">
        <v>77</v>
      </c>
      <c r="N32" s="175"/>
      <c r="O32" s="175"/>
      <c r="P32" s="175"/>
      <c r="Q32" s="175"/>
      <c r="R32" s="175"/>
    </row>
    <row r="33" spans="1:18" s="162" customFormat="1" ht="13.5">
      <c r="A33" s="168"/>
      <c r="B33" s="168" t="s">
        <v>289</v>
      </c>
      <c r="C33" s="171" t="s">
        <v>337</v>
      </c>
      <c r="D33" s="170"/>
      <c r="E33" s="170"/>
      <c r="F33" s="170"/>
      <c r="G33" s="170"/>
      <c r="H33" s="170"/>
      <c r="I33" s="170"/>
      <c r="J33" s="168"/>
      <c r="K33" s="168" t="s">
        <v>321</v>
      </c>
      <c r="L33" s="171" t="s">
        <v>325</v>
      </c>
      <c r="M33" s="175" t="s">
        <v>77</v>
      </c>
      <c r="N33" s="175"/>
      <c r="O33" s="175"/>
      <c r="P33" s="175"/>
      <c r="Q33" s="175"/>
      <c r="R33" s="175"/>
    </row>
    <row r="34" spans="1:18" s="162" customFormat="1" ht="13.5">
      <c r="A34" s="168"/>
      <c r="B34" s="168" t="s">
        <v>292</v>
      </c>
      <c r="C34" s="171" t="s">
        <v>339</v>
      </c>
      <c r="D34" s="170"/>
      <c r="E34" s="170"/>
      <c r="F34" s="170"/>
      <c r="G34" s="170"/>
      <c r="H34" s="170"/>
      <c r="I34" s="170"/>
      <c r="J34" s="168"/>
      <c r="K34" s="168" t="s">
        <v>324</v>
      </c>
      <c r="L34" s="171" t="s">
        <v>329</v>
      </c>
      <c r="M34" s="175" t="s">
        <v>77</v>
      </c>
      <c r="N34" s="175"/>
      <c r="O34" s="175"/>
      <c r="P34" s="175"/>
      <c r="Q34" s="175"/>
      <c r="R34" s="175"/>
    </row>
    <row r="35" spans="1:18" s="162" customFormat="1" ht="13.5">
      <c r="A35" s="168"/>
      <c r="B35" s="168" t="s">
        <v>295</v>
      </c>
      <c r="C35" s="171" t="s">
        <v>341</v>
      </c>
      <c r="D35" s="170"/>
      <c r="E35" s="170"/>
      <c r="F35" s="170"/>
      <c r="G35" s="170"/>
      <c r="H35" s="170"/>
      <c r="I35" s="170"/>
      <c r="J35" s="168"/>
      <c r="K35" s="168" t="s">
        <v>326</v>
      </c>
      <c r="L35" s="171" t="s">
        <v>354</v>
      </c>
      <c r="M35" s="175" t="s">
        <v>77</v>
      </c>
      <c r="N35" s="175"/>
      <c r="O35" s="175"/>
      <c r="P35" s="175"/>
      <c r="Q35" s="175"/>
      <c r="R35" s="175"/>
    </row>
    <row r="36" spans="1:18" s="162" customFormat="1" ht="13.5">
      <c r="A36" s="168"/>
      <c r="B36" s="168" t="s">
        <v>315</v>
      </c>
      <c r="C36" s="171" t="s">
        <v>345</v>
      </c>
      <c r="D36" s="170"/>
      <c r="E36" s="170"/>
      <c r="F36" s="170"/>
      <c r="G36" s="170"/>
      <c r="H36" s="170"/>
      <c r="I36" s="170"/>
      <c r="J36" s="168"/>
      <c r="K36" s="168" t="s">
        <v>355</v>
      </c>
      <c r="L36" s="171" t="s">
        <v>309</v>
      </c>
      <c r="M36" s="175"/>
      <c r="N36" s="175"/>
      <c r="O36" s="175"/>
      <c r="P36" s="175"/>
      <c r="Q36" s="175"/>
      <c r="R36" s="175"/>
    </row>
    <row r="37" spans="1:18" s="162" customFormat="1" ht="13.5">
      <c r="A37" s="168"/>
      <c r="B37" s="168" t="s">
        <v>319</v>
      </c>
      <c r="C37" s="171" t="s">
        <v>347</v>
      </c>
      <c r="D37" s="170"/>
      <c r="E37" s="170"/>
      <c r="F37" s="170"/>
      <c r="G37" s="170"/>
      <c r="H37" s="170"/>
      <c r="I37" s="170"/>
      <c r="J37" s="168"/>
      <c r="K37" s="168" t="s">
        <v>356</v>
      </c>
      <c r="L37" s="171" t="s">
        <v>312</v>
      </c>
      <c r="M37" s="175">
        <v>12.23</v>
      </c>
      <c r="N37" s="175">
        <v>12.23</v>
      </c>
      <c r="O37" s="175"/>
      <c r="P37" s="175"/>
      <c r="Q37" s="175"/>
      <c r="R37" s="175"/>
    </row>
    <row r="38" spans="1:18" s="162" customFormat="1" ht="13.5">
      <c r="A38" s="168"/>
      <c r="B38" s="168" t="s">
        <v>298</v>
      </c>
      <c r="C38" s="171" t="s">
        <v>349</v>
      </c>
      <c r="D38" s="170"/>
      <c r="E38" s="170"/>
      <c r="F38" s="170"/>
      <c r="G38" s="170"/>
      <c r="H38" s="170"/>
      <c r="I38" s="170"/>
      <c r="J38" s="168"/>
      <c r="K38" s="168" t="s">
        <v>357</v>
      </c>
      <c r="L38" s="171" t="s">
        <v>323</v>
      </c>
      <c r="M38" s="175"/>
      <c r="N38" s="175"/>
      <c r="O38" s="175"/>
      <c r="P38" s="175"/>
      <c r="Q38" s="175"/>
      <c r="R38" s="175"/>
    </row>
    <row r="39" spans="1:18" s="162" customFormat="1" ht="13.5">
      <c r="A39" s="167" t="s">
        <v>358</v>
      </c>
      <c r="B39" s="167" t="s">
        <v>285</v>
      </c>
      <c r="C39" s="169" t="s">
        <v>359</v>
      </c>
      <c r="D39" s="170">
        <v>44764.47</v>
      </c>
      <c r="E39" s="170">
        <v>44746.47</v>
      </c>
      <c r="F39" s="170">
        <v>18</v>
      </c>
      <c r="G39" s="170"/>
      <c r="H39" s="170"/>
      <c r="I39" s="170"/>
      <c r="J39" s="168"/>
      <c r="K39" s="168" t="s">
        <v>360</v>
      </c>
      <c r="L39" s="171" t="s">
        <v>361</v>
      </c>
      <c r="M39" s="175"/>
      <c r="N39" s="175"/>
      <c r="O39" s="175"/>
      <c r="P39" s="175"/>
      <c r="Q39" s="175"/>
      <c r="R39" s="175"/>
    </row>
    <row r="40" spans="1:18" s="162" customFormat="1" ht="13.5">
      <c r="A40" s="168"/>
      <c r="B40" s="168" t="s">
        <v>289</v>
      </c>
      <c r="C40" s="171" t="s">
        <v>288</v>
      </c>
      <c r="D40" s="170">
        <v>43951.36</v>
      </c>
      <c r="E40" s="170">
        <v>43951.36</v>
      </c>
      <c r="F40" s="170"/>
      <c r="G40" s="170"/>
      <c r="H40" s="170"/>
      <c r="I40" s="170"/>
      <c r="J40" s="168"/>
      <c r="K40" s="168" t="s">
        <v>362</v>
      </c>
      <c r="L40" s="171" t="s">
        <v>363</v>
      </c>
      <c r="M40" s="175"/>
      <c r="N40" s="175"/>
      <c r="O40" s="175"/>
      <c r="P40" s="175"/>
      <c r="Q40" s="175"/>
      <c r="R40" s="175"/>
    </row>
    <row r="41" spans="1:18" s="162" customFormat="1" ht="13.5">
      <c r="A41" s="168"/>
      <c r="B41" s="168" t="s">
        <v>292</v>
      </c>
      <c r="C41" s="171" t="s">
        <v>331</v>
      </c>
      <c r="D41" s="170">
        <v>813.11</v>
      </c>
      <c r="E41" s="170">
        <v>795.11</v>
      </c>
      <c r="F41" s="170">
        <v>18</v>
      </c>
      <c r="G41" s="170"/>
      <c r="H41" s="170"/>
      <c r="I41" s="170"/>
      <c r="J41" s="168"/>
      <c r="K41" s="168" t="s">
        <v>364</v>
      </c>
      <c r="L41" s="171" t="s">
        <v>365</v>
      </c>
      <c r="M41" s="175"/>
      <c r="N41" s="175"/>
      <c r="O41" s="175"/>
      <c r="P41" s="175"/>
      <c r="Q41" s="175"/>
      <c r="R41" s="175"/>
    </row>
    <row r="42" spans="1:18" s="162" customFormat="1" ht="13.5">
      <c r="A42" s="168"/>
      <c r="B42" s="168" t="s">
        <v>298</v>
      </c>
      <c r="C42" s="171" t="s">
        <v>366</v>
      </c>
      <c r="D42" s="170"/>
      <c r="E42" s="170"/>
      <c r="F42" s="170"/>
      <c r="G42" s="170"/>
      <c r="H42" s="170"/>
      <c r="I42" s="170"/>
      <c r="J42" s="168"/>
      <c r="K42" s="168" t="s">
        <v>367</v>
      </c>
      <c r="L42" s="171" t="s">
        <v>368</v>
      </c>
      <c r="M42" s="175"/>
      <c r="N42" s="175"/>
      <c r="O42" s="175"/>
      <c r="P42" s="175"/>
      <c r="Q42" s="175"/>
      <c r="R42" s="175"/>
    </row>
    <row r="43" spans="1:18" s="162" customFormat="1" ht="13.5">
      <c r="A43" s="167" t="s">
        <v>369</v>
      </c>
      <c r="B43" s="167" t="s">
        <v>285</v>
      </c>
      <c r="C43" s="169" t="s">
        <v>370</v>
      </c>
      <c r="D43" s="170"/>
      <c r="E43" s="170"/>
      <c r="F43" s="170"/>
      <c r="G43" s="170"/>
      <c r="H43" s="170"/>
      <c r="I43" s="170"/>
      <c r="J43" s="168"/>
      <c r="K43" s="168" t="s">
        <v>371</v>
      </c>
      <c r="L43" s="171" t="s">
        <v>320</v>
      </c>
      <c r="M43" s="175"/>
      <c r="N43" s="175"/>
      <c r="O43" s="175"/>
      <c r="P43" s="175"/>
      <c r="Q43" s="175"/>
      <c r="R43" s="175"/>
    </row>
    <row r="44" spans="1:18" s="162" customFormat="1" ht="13.5">
      <c r="A44" s="168"/>
      <c r="B44" s="168" t="s">
        <v>289</v>
      </c>
      <c r="C44" s="171" t="s">
        <v>372</v>
      </c>
      <c r="D44" s="170"/>
      <c r="E44" s="170"/>
      <c r="F44" s="170"/>
      <c r="G44" s="170"/>
      <c r="H44" s="170"/>
      <c r="I44" s="170"/>
      <c r="J44" s="168"/>
      <c r="K44" s="168" t="s">
        <v>373</v>
      </c>
      <c r="L44" s="171" t="s">
        <v>374</v>
      </c>
      <c r="M44" s="175">
        <v>540.15</v>
      </c>
      <c r="N44" s="175">
        <v>540.15</v>
      </c>
      <c r="O44" s="175"/>
      <c r="P44" s="175"/>
      <c r="Q44" s="175"/>
      <c r="R44" s="175"/>
    </row>
    <row r="45" spans="1:18" s="162" customFormat="1" ht="13.5">
      <c r="A45" s="168"/>
      <c r="B45" s="168" t="s">
        <v>292</v>
      </c>
      <c r="C45" s="171" t="s">
        <v>375</v>
      </c>
      <c r="D45" s="170"/>
      <c r="E45" s="170"/>
      <c r="F45" s="170"/>
      <c r="G45" s="170"/>
      <c r="H45" s="170"/>
      <c r="I45" s="170"/>
      <c r="J45" s="168"/>
      <c r="K45" s="168" t="s">
        <v>376</v>
      </c>
      <c r="L45" s="171" t="s">
        <v>377</v>
      </c>
      <c r="M45" s="175"/>
      <c r="N45" s="175"/>
      <c r="O45" s="175"/>
      <c r="P45" s="175"/>
      <c r="Q45" s="175"/>
      <c r="R45" s="175"/>
    </row>
    <row r="46" spans="1:18" s="162" customFormat="1" ht="13.5">
      <c r="A46" s="167" t="s">
        <v>378</v>
      </c>
      <c r="B46" s="167" t="s">
        <v>285</v>
      </c>
      <c r="C46" s="169" t="s">
        <v>379</v>
      </c>
      <c r="D46" s="170"/>
      <c r="E46" s="170"/>
      <c r="F46" s="170"/>
      <c r="G46" s="170"/>
      <c r="H46" s="170"/>
      <c r="I46" s="170"/>
      <c r="J46" s="168"/>
      <c r="K46" s="168" t="s">
        <v>380</v>
      </c>
      <c r="L46" s="171" t="s">
        <v>328</v>
      </c>
      <c r="M46" s="175">
        <v>1.4</v>
      </c>
      <c r="N46" s="175">
        <v>1.4</v>
      </c>
      <c r="O46" s="175"/>
      <c r="P46" s="175"/>
      <c r="Q46" s="175"/>
      <c r="R46" s="175"/>
    </row>
    <row r="47" spans="1:18" s="162" customFormat="1" ht="13.5">
      <c r="A47" s="168"/>
      <c r="B47" s="168" t="s">
        <v>289</v>
      </c>
      <c r="C47" s="171" t="s">
        <v>381</v>
      </c>
      <c r="D47" s="170"/>
      <c r="E47" s="170"/>
      <c r="F47" s="170"/>
      <c r="G47" s="170"/>
      <c r="H47" s="170"/>
      <c r="I47" s="170"/>
      <c r="J47" s="168"/>
      <c r="K47" s="168" t="s">
        <v>382</v>
      </c>
      <c r="L47" s="171" t="s">
        <v>383</v>
      </c>
      <c r="M47" s="175">
        <v>5.4</v>
      </c>
      <c r="N47" s="175">
        <v>5.4</v>
      </c>
      <c r="O47" s="175"/>
      <c r="P47" s="175"/>
      <c r="Q47" s="175"/>
      <c r="R47" s="175"/>
    </row>
    <row r="48" spans="1:18" s="162" customFormat="1" ht="13.5">
      <c r="A48" s="168"/>
      <c r="B48" s="168" t="s">
        <v>292</v>
      </c>
      <c r="C48" s="171" t="s">
        <v>384</v>
      </c>
      <c r="D48" s="170"/>
      <c r="E48" s="170"/>
      <c r="F48" s="170"/>
      <c r="G48" s="170"/>
      <c r="H48" s="170"/>
      <c r="I48" s="170"/>
      <c r="J48" s="168"/>
      <c r="K48" s="168" t="s">
        <v>385</v>
      </c>
      <c r="L48" s="171" t="s">
        <v>386</v>
      </c>
      <c r="M48" s="175"/>
      <c r="N48" s="175"/>
      <c r="O48" s="175"/>
      <c r="P48" s="175"/>
      <c r="Q48" s="175"/>
      <c r="R48" s="175"/>
    </row>
    <row r="49" spans="1:18" s="162" customFormat="1" ht="13.5">
      <c r="A49" s="168"/>
      <c r="B49" s="168" t="s">
        <v>298</v>
      </c>
      <c r="C49" s="171" t="s">
        <v>387</v>
      </c>
      <c r="D49" s="170"/>
      <c r="E49" s="170"/>
      <c r="F49" s="170"/>
      <c r="G49" s="170"/>
      <c r="H49" s="170"/>
      <c r="I49" s="170"/>
      <c r="J49" s="168"/>
      <c r="K49" s="168" t="s">
        <v>298</v>
      </c>
      <c r="L49" s="171" t="s">
        <v>332</v>
      </c>
      <c r="M49" s="175"/>
      <c r="N49" s="175"/>
      <c r="O49" s="175"/>
      <c r="P49" s="175"/>
      <c r="Q49" s="175"/>
      <c r="R49" s="175"/>
    </row>
    <row r="50" spans="1:18" s="162" customFormat="1" ht="13.5">
      <c r="A50" s="167" t="s">
        <v>388</v>
      </c>
      <c r="B50" s="168" t="s">
        <v>285</v>
      </c>
      <c r="C50" s="169" t="s">
        <v>389</v>
      </c>
      <c r="D50" s="170"/>
      <c r="E50" s="170"/>
      <c r="F50" s="170"/>
      <c r="G50" s="170"/>
      <c r="H50" s="170"/>
      <c r="I50" s="170"/>
      <c r="J50" s="167" t="s">
        <v>390</v>
      </c>
      <c r="K50" s="167" t="s">
        <v>285</v>
      </c>
      <c r="L50" s="169" t="s">
        <v>391</v>
      </c>
      <c r="M50" s="175">
        <v>317.3</v>
      </c>
      <c r="N50" s="175">
        <v>168.8</v>
      </c>
      <c r="O50" s="175">
        <v>148.5</v>
      </c>
      <c r="P50" s="175"/>
      <c r="Q50" s="175"/>
      <c r="R50" s="175"/>
    </row>
    <row r="51" spans="1:18" s="162" customFormat="1" ht="13.5">
      <c r="A51" s="168"/>
      <c r="B51" s="168" t="s">
        <v>289</v>
      </c>
      <c r="C51" s="171" t="s">
        <v>392</v>
      </c>
      <c r="D51" s="170"/>
      <c r="E51" s="170"/>
      <c r="F51" s="170"/>
      <c r="G51" s="170"/>
      <c r="H51" s="170"/>
      <c r="I51" s="170"/>
      <c r="J51" s="168"/>
      <c r="K51" s="168" t="s">
        <v>289</v>
      </c>
      <c r="L51" s="171" t="s">
        <v>393</v>
      </c>
      <c r="M51" s="175">
        <v>47.57</v>
      </c>
      <c r="N51" s="175">
        <v>47.57</v>
      </c>
      <c r="O51" s="175"/>
      <c r="P51" s="175"/>
      <c r="Q51" s="175"/>
      <c r="R51" s="175"/>
    </row>
    <row r="52" spans="1:18" s="162" customFormat="1" ht="13.5">
      <c r="A52" s="168"/>
      <c r="B52" s="168" t="s">
        <v>292</v>
      </c>
      <c r="C52" s="171" t="s">
        <v>394</v>
      </c>
      <c r="D52" s="170"/>
      <c r="E52" s="170"/>
      <c r="F52" s="170"/>
      <c r="G52" s="170"/>
      <c r="H52" s="170"/>
      <c r="I52" s="170"/>
      <c r="J52" s="168"/>
      <c r="K52" s="168" t="s">
        <v>292</v>
      </c>
      <c r="L52" s="171" t="s">
        <v>395</v>
      </c>
      <c r="M52" s="175" t="s">
        <v>77</v>
      </c>
      <c r="N52" s="175"/>
      <c r="O52" s="175"/>
      <c r="P52" s="175"/>
      <c r="Q52" s="175"/>
      <c r="R52" s="175"/>
    </row>
    <row r="53" spans="1:18" s="162" customFormat="1" ht="13.5">
      <c r="A53" s="167" t="s">
        <v>396</v>
      </c>
      <c r="B53" s="167" t="s">
        <v>285</v>
      </c>
      <c r="C53" s="169" t="s">
        <v>391</v>
      </c>
      <c r="D53" s="170">
        <v>317.3</v>
      </c>
      <c r="E53" s="170">
        <v>168.8</v>
      </c>
      <c r="F53" s="170">
        <v>148.5</v>
      </c>
      <c r="G53" s="170"/>
      <c r="H53" s="170"/>
      <c r="I53" s="170"/>
      <c r="J53" s="168"/>
      <c r="K53" s="168" t="s">
        <v>295</v>
      </c>
      <c r="L53" s="171" t="s">
        <v>397</v>
      </c>
      <c r="M53" s="175" t="s">
        <v>77</v>
      </c>
      <c r="N53" s="175"/>
      <c r="O53" s="175"/>
      <c r="P53" s="175"/>
      <c r="Q53" s="175"/>
      <c r="R53" s="175"/>
    </row>
    <row r="54" spans="1:18" s="162" customFormat="1" ht="13.5">
      <c r="A54" s="168"/>
      <c r="B54" s="168" t="s">
        <v>289</v>
      </c>
      <c r="C54" s="171" t="s">
        <v>398</v>
      </c>
      <c r="D54" s="170">
        <v>251.23</v>
      </c>
      <c r="E54" s="170">
        <v>121.23</v>
      </c>
      <c r="F54" s="170">
        <v>130</v>
      </c>
      <c r="G54" s="170"/>
      <c r="H54" s="170"/>
      <c r="I54" s="170"/>
      <c r="J54" s="168"/>
      <c r="K54" s="168" t="s">
        <v>315</v>
      </c>
      <c r="L54" s="171" t="s">
        <v>399</v>
      </c>
      <c r="M54" s="175" t="s">
        <v>77</v>
      </c>
      <c r="N54" s="175"/>
      <c r="O54" s="175"/>
      <c r="P54" s="175"/>
      <c r="Q54" s="175"/>
      <c r="R54" s="175"/>
    </row>
    <row r="55" spans="1:18" s="162" customFormat="1" ht="13.5">
      <c r="A55" s="168"/>
      <c r="B55" s="168" t="s">
        <v>292</v>
      </c>
      <c r="C55" s="171" t="s">
        <v>400</v>
      </c>
      <c r="D55" s="170">
        <v>18.5</v>
      </c>
      <c r="E55" s="170"/>
      <c r="F55" s="170">
        <v>18.5</v>
      </c>
      <c r="G55" s="170"/>
      <c r="H55" s="170"/>
      <c r="I55" s="170"/>
      <c r="J55" s="168"/>
      <c r="K55" s="168" t="s">
        <v>319</v>
      </c>
      <c r="L55" s="171" t="s">
        <v>401</v>
      </c>
      <c r="M55" s="175">
        <v>251.23</v>
      </c>
      <c r="N55" s="175">
        <v>121.23</v>
      </c>
      <c r="O55" s="175">
        <v>130</v>
      </c>
      <c r="P55" s="175"/>
      <c r="Q55" s="175"/>
      <c r="R55" s="175"/>
    </row>
    <row r="56" spans="1:18" s="162" customFormat="1" ht="13.5">
      <c r="A56" s="168"/>
      <c r="B56" s="168" t="s">
        <v>295</v>
      </c>
      <c r="C56" s="171" t="s">
        <v>402</v>
      </c>
      <c r="D56" s="170"/>
      <c r="E56" s="170"/>
      <c r="F56" s="170"/>
      <c r="G56" s="170"/>
      <c r="H56" s="170"/>
      <c r="I56" s="170"/>
      <c r="J56" s="168"/>
      <c r="K56" s="168" t="s">
        <v>300</v>
      </c>
      <c r="L56" s="171" t="s">
        <v>403</v>
      </c>
      <c r="M56" s="175" t="s">
        <v>77</v>
      </c>
      <c r="N56" s="175"/>
      <c r="O56" s="175"/>
      <c r="P56" s="175"/>
      <c r="Q56" s="175"/>
      <c r="R56" s="175"/>
    </row>
    <row r="57" spans="1:18" s="162" customFormat="1" ht="13.5">
      <c r="A57" s="168"/>
      <c r="B57" s="168" t="s">
        <v>319</v>
      </c>
      <c r="C57" s="171" t="s">
        <v>404</v>
      </c>
      <c r="D57" s="170">
        <v>47.57</v>
      </c>
      <c r="E57" s="170">
        <v>47.57</v>
      </c>
      <c r="F57" s="170"/>
      <c r="G57" s="170"/>
      <c r="H57" s="170"/>
      <c r="I57" s="170"/>
      <c r="J57" s="168"/>
      <c r="K57" s="168" t="s">
        <v>304</v>
      </c>
      <c r="L57" s="171" t="s">
        <v>405</v>
      </c>
      <c r="M57" s="175" t="s">
        <v>77</v>
      </c>
      <c r="N57" s="175"/>
      <c r="O57" s="175"/>
      <c r="P57" s="175"/>
      <c r="Q57" s="175"/>
      <c r="R57" s="175"/>
    </row>
    <row r="58" spans="1:18" s="162" customFormat="1" ht="13.5">
      <c r="A58" s="168"/>
      <c r="B58" s="168" t="s">
        <v>298</v>
      </c>
      <c r="C58" s="171" t="s">
        <v>406</v>
      </c>
      <c r="D58" s="170"/>
      <c r="E58" s="170"/>
      <c r="F58" s="170"/>
      <c r="G58" s="170"/>
      <c r="H58" s="170"/>
      <c r="I58" s="170"/>
      <c r="J58" s="168"/>
      <c r="K58" s="168" t="s">
        <v>307</v>
      </c>
      <c r="L58" s="171" t="s">
        <v>400</v>
      </c>
      <c r="M58" s="175">
        <v>18.5</v>
      </c>
      <c r="N58" s="175"/>
      <c r="O58" s="175">
        <v>18.5</v>
      </c>
      <c r="P58" s="175"/>
      <c r="Q58" s="175"/>
      <c r="R58" s="175"/>
    </row>
    <row r="59" spans="1:18" s="162" customFormat="1" ht="13.5">
      <c r="A59" s="167" t="s">
        <v>407</v>
      </c>
      <c r="B59" s="167" t="s">
        <v>285</v>
      </c>
      <c r="C59" s="169" t="s">
        <v>408</v>
      </c>
      <c r="D59" s="170"/>
      <c r="E59" s="170"/>
      <c r="F59" s="170"/>
      <c r="G59" s="170"/>
      <c r="H59" s="170"/>
      <c r="I59" s="170"/>
      <c r="J59" s="168"/>
      <c r="K59" s="168" t="s">
        <v>310</v>
      </c>
      <c r="L59" s="171" t="s">
        <v>409</v>
      </c>
      <c r="M59" s="175"/>
      <c r="N59" s="175"/>
      <c r="O59" s="175"/>
      <c r="P59" s="175"/>
      <c r="Q59" s="175"/>
      <c r="R59" s="175"/>
    </row>
    <row r="60" spans="1:18" s="162" customFormat="1" ht="13.5">
      <c r="A60" s="168"/>
      <c r="B60" s="168" t="s">
        <v>292</v>
      </c>
      <c r="C60" s="171" t="s">
        <v>410</v>
      </c>
      <c r="D60" s="170"/>
      <c r="E60" s="170"/>
      <c r="F60" s="170"/>
      <c r="G60" s="170"/>
      <c r="H60" s="170"/>
      <c r="I60" s="170"/>
      <c r="J60" s="168"/>
      <c r="K60" s="168" t="s">
        <v>313</v>
      </c>
      <c r="L60" s="171" t="s">
        <v>402</v>
      </c>
      <c r="M60" s="175"/>
      <c r="N60" s="175"/>
      <c r="O60" s="175"/>
      <c r="P60" s="175"/>
      <c r="Q60" s="175"/>
      <c r="R60" s="175"/>
    </row>
    <row r="61" spans="1:18" s="162" customFormat="1" ht="13.5">
      <c r="A61" s="168"/>
      <c r="B61" s="168" t="s">
        <v>295</v>
      </c>
      <c r="C61" s="171" t="s">
        <v>411</v>
      </c>
      <c r="D61" s="170"/>
      <c r="E61" s="170"/>
      <c r="F61" s="170"/>
      <c r="G61" s="170"/>
      <c r="H61" s="170"/>
      <c r="I61" s="170"/>
      <c r="J61" s="168"/>
      <c r="K61" s="168" t="s">
        <v>298</v>
      </c>
      <c r="L61" s="171" t="s">
        <v>412</v>
      </c>
      <c r="M61" s="175"/>
      <c r="N61" s="175"/>
      <c r="O61" s="175"/>
      <c r="P61" s="175"/>
      <c r="Q61" s="175"/>
      <c r="R61" s="175"/>
    </row>
    <row r="62" spans="1:18" s="162" customFormat="1" ht="13.5">
      <c r="A62" s="167" t="s">
        <v>413</v>
      </c>
      <c r="B62" s="167" t="s">
        <v>285</v>
      </c>
      <c r="C62" s="169" t="s">
        <v>414</v>
      </c>
      <c r="D62" s="170"/>
      <c r="E62" s="170"/>
      <c r="F62" s="170"/>
      <c r="G62" s="170"/>
      <c r="H62" s="170"/>
      <c r="I62" s="170"/>
      <c r="J62" s="167" t="s">
        <v>415</v>
      </c>
      <c r="K62" s="167" t="s">
        <v>285</v>
      </c>
      <c r="L62" s="169" t="s">
        <v>414</v>
      </c>
      <c r="M62" s="175"/>
      <c r="N62" s="175"/>
      <c r="O62" s="175"/>
      <c r="P62" s="175"/>
      <c r="Q62" s="175"/>
      <c r="R62" s="175"/>
    </row>
    <row r="63" spans="1:18" s="162" customFormat="1" ht="13.5">
      <c r="A63" s="168"/>
      <c r="B63" s="168" t="s">
        <v>289</v>
      </c>
      <c r="C63" s="171" t="s">
        <v>416</v>
      </c>
      <c r="D63" s="170"/>
      <c r="E63" s="170"/>
      <c r="F63" s="170"/>
      <c r="G63" s="170"/>
      <c r="H63" s="170"/>
      <c r="I63" s="170"/>
      <c r="J63" s="168"/>
      <c r="K63" s="168" t="s">
        <v>289</v>
      </c>
      <c r="L63" s="171" t="s">
        <v>416</v>
      </c>
      <c r="M63" s="175"/>
      <c r="N63" s="175"/>
      <c r="O63" s="175"/>
      <c r="P63" s="175"/>
      <c r="Q63" s="175"/>
      <c r="R63" s="175"/>
    </row>
    <row r="64" spans="1:18" s="162" customFormat="1" ht="13.5">
      <c r="A64" s="168"/>
      <c r="B64" s="168" t="s">
        <v>292</v>
      </c>
      <c r="C64" s="171" t="s">
        <v>417</v>
      </c>
      <c r="D64" s="170"/>
      <c r="E64" s="170"/>
      <c r="F64" s="170"/>
      <c r="G64" s="170"/>
      <c r="H64" s="170"/>
      <c r="I64" s="170"/>
      <c r="J64" s="168"/>
      <c r="K64" s="168" t="s">
        <v>292</v>
      </c>
      <c r="L64" s="171" t="s">
        <v>417</v>
      </c>
      <c r="M64" s="175"/>
      <c r="N64" s="175"/>
      <c r="O64" s="175"/>
      <c r="P64" s="175"/>
      <c r="Q64" s="175"/>
      <c r="R64" s="175"/>
    </row>
    <row r="65" spans="1:18" s="162" customFormat="1" ht="13.5">
      <c r="A65" s="168"/>
      <c r="B65" s="168" t="s">
        <v>295</v>
      </c>
      <c r="C65" s="171" t="s">
        <v>418</v>
      </c>
      <c r="D65" s="170"/>
      <c r="E65" s="170"/>
      <c r="F65" s="170"/>
      <c r="G65" s="170"/>
      <c r="H65" s="170"/>
      <c r="I65" s="170"/>
      <c r="J65" s="168"/>
      <c r="K65" s="168" t="s">
        <v>295</v>
      </c>
      <c r="L65" s="171" t="s">
        <v>418</v>
      </c>
      <c r="M65" s="175"/>
      <c r="N65" s="175"/>
      <c r="O65" s="175"/>
      <c r="P65" s="175"/>
      <c r="Q65" s="175"/>
      <c r="R65" s="175"/>
    </row>
    <row r="66" spans="1:18" s="162" customFormat="1" ht="13.5">
      <c r="A66" s="168"/>
      <c r="B66" s="168" t="s">
        <v>315</v>
      </c>
      <c r="C66" s="171" t="s">
        <v>419</v>
      </c>
      <c r="D66" s="170"/>
      <c r="E66" s="170"/>
      <c r="F66" s="170"/>
      <c r="G66" s="170"/>
      <c r="H66" s="170"/>
      <c r="I66" s="170"/>
      <c r="J66" s="168"/>
      <c r="K66" s="168" t="s">
        <v>315</v>
      </c>
      <c r="L66" s="171" t="s">
        <v>419</v>
      </c>
      <c r="M66" s="175"/>
      <c r="N66" s="175"/>
      <c r="O66" s="175"/>
      <c r="P66" s="175"/>
      <c r="Q66" s="175"/>
      <c r="R66" s="175"/>
    </row>
    <row r="67" spans="1:18" s="162" customFormat="1" ht="13.5">
      <c r="A67" s="167" t="s">
        <v>420</v>
      </c>
      <c r="B67" s="167" t="s">
        <v>285</v>
      </c>
      <c r="C67" s="169" t="s">
        <v>421</v>
      </c>
      <c r="D67" s="170"/>
      <c r="E67" s="170"/>
      <c r="F67" s="170"/>
      <c r="G67" s="170"/>
      <c r="H67" s="170"/>
      <c r="I67" s="170"/>
      <c r="J67" s="167" t="s">
        <v>422</v>
      </c>
      <c r="K67" s="167" t="s">
        <v>285</v>
      </c>
      <c r="L67" s="169" t="s">
        <v>423</v>
      </c>
      <c r="M67" s="175"/>
      <c r="N67" s="175"/>
      <c r="O67" s="175"/>
      <c r="P67" s="175"/>
      <c r="Q67" s="175"/>
      <c r="R67" s="175"/>
    </row>
    <row r="68" spans="1:18" s="162" customFormat="1" ht="13.5">
      <c r="A68" s="168"/>
      <c r="B68" s="168" t="s">
        <v>289</v>
      </c>
      <c r="C68" s="171" t="s">
        <v>424</v>
      </c>
      <c r="D68" s="170"/>
      <c r="E68" s="170"/>
      <c r="F68" s="170"/>
      <c r="G68" s="170"/>
      <c r="H68" s="170"/>
      <c r="I68" s="170"/>
      <c r="J68" s="168"/>
      <c r="K68" s="168" t="s">
        <v>289</v>
      </c>
      <c r="L68" s="171" t="s">
        <v>425</v>
      </c>
      <c r="M68" s="175"/>
      <c r="N68" s="175"/>
      <c r="O68" s="175"/>
      <c r="P68" s="175"/>
      <c r="Q68" s="175"/>
      <c r="R68" s="175"/>
    </row>
    <row r="69" spans="1:18" s="162" customFormat="1" ht="13.5">
      <c r="A69" s="168"/>
      <c r="B69" s="168" t="s">
        <v>292</v>
      </c>
      <c r="C69" s="171" t="s">
        <v>426</v>
      </c>
      <c r="D69" s="170"/>
      <c r="E69" s="170"/>
      <c r="F69" s="170"/>
      <c r="G69" s="170"/>
      <c r="H69" s="170"/>
      <c r="I69" s="170"/>
      <c r="J69" s="168"/>
      <c r="K69" s="168" t="s">
        <v>292</v>
      </c>
      <c r="L69" s="171" t="s">
        <v>427</v>
      </c>
      <c r="M69" s="175"/>
      <c r="N69" s="175"/>
      <c r="O69" s="175"/>
      <c r="P69" s="175"/>
      <c r="Q69" s="175"/>
      <c r="R69" s="175"/>
    </row>
    <row r="70" spans="1:18" s="162" customFormat="1" ht="13.5">
      <c r="A70" s="167" t="s">
        <v>428</v>
      </c>
      <c r="B70" s="167" t="s">
        <v>285</v>
      </c>
      <c r="C70" s="169" t="s">
        <v>429</v>
      </c>
      <c r="D70" s="170"/>
      <c r="E70" s="170"/>
      <c r="F70" s="170"/>
      <c r="G70" s="170"/>
      <c r="H70" s="170"/>
      <c r="I70" s="170"/>
      <c r="J70" s="168"/>
      <c r="K70" s="168" t="s">
        <v>295</v>
      </c>
      <c r="L70" s="171" t="s">
        <v>430</v>
      </c>
      <c r="M70" s="175"/>
      <c r="N70" s="175"/>
      <c r="O70" s="175"/>
      <c r="P70" s="175"/>
      <c r="Q70" s="175"/>
      <c r="R70" s="175"/>
    </row>
    <row r="71" spans="1:18" s="162" customFormat="1" ht="13.5">
      <c r="A71" s="168"/>
      <c r="B71" s="168" t="s">
        <v>289</v>
      </c>
      <c r="C71" s="171" t="s">
        <v>431</v>
      </c>
      <c r="D71" s="170"/>
      <c r="E71" s="170"/>
      <c r="F71" s="170"/>
      <c r="G71" s="170"/>
      <c r="H71" s="170"/>
      <c r="I71" s="170"/>
      <c r="J71" s="168"/>
      <c r="K71" s="168" t="s">
        <v>319</v>
      </c>
      <c r="L71" s="171" t="s">
        <v>339</v>
      </c>
      <c r="M71" s="175"/>
      <c r="N71" s="175"/>
      <c r="O71" s="175"/>
      <c r="P71" s="175"/>
      <c r="Q71" s="175"/>
      <c r="R71" s="175"/>
    </row>
    <row r="72" spans="1:18" s="162" customFormat="1" ht="13.5">
      <c r="A72" s="168"/>
      <c r="B72" s="168" t="s">
        <v>292</v>
      </c>
      <c r="C72" s="171" t="s">
        <v>432</v>
      </c>
      <c r="D72" s="170"/>
      <c r="E72" s="170"/>
      <c r="F72" s="170"/>
      <c r="G72" s="170"/>
      <c r="H72" s="170"/>
      <c r="I72" s="170"/>
      <c r="J72" s="168"/>
      <c r="K72" s="168" t="s">
        <v>300</v>
      </c>
      <c r="L72" s="171" t="s">
        <v>347</v>
      </c>
      <c r="M72" s="175"/>
      <c r="N72" s="175"/>
      <c r="O72" s="175"/>
      <c r="P72" s="175"/>
      <c r="Q72" s="175"/>
      <c r="R72" s="175"/>
    </row>
    <row r="73" spans="1:18" s="162" customFormat="1" ht="13.5">
      <c r="A73" s="168"/>
      <c r="B73" s="168" t="s">
        <v>295</v>
      </c>
      <c r="C73" s="171" t="s">
        <v>433</v>
      </c>
      <c r="D73" s="170"/>
      <c r="E73" s="170"/>
      <c r="F73" s="170"/>
      <c r="G73" s="170"/>
      <c r="H73" s="170"/>
      <c r="I73" s="170"/>
      <c r="J73" s="168"/>
      <c r="K73" s="168" t="s">
        <v>304</v>
      </c>
      <c r="L73" s="171" t="s">
        <v>434</v>
      </c>
      <c r="M73" s="175"/>
      <c r="N73" s="175"/>
      <c r="O73" s="175"/>
      <c r="P73" s="175"/>
      <c r="Q73" s="175"/>
      <c r="R73" s="175"/>
    </row>
    <row r="74" spans="1:18" s="162" customFormat="1" ht="13.5">
      <c r="A74" s="168"/>
      <c r="B74" s="168" t="s">
        <v>315</v>
      </c>
      <c r="C74" s="171" t="s">
        <v>435</v>
      </c>
      <c r="D74" s="170"/>
      <c r="E74" s="170"/>
      <c r="F74" s="170"/>
      <c r="G74" s="170"/>
      <c r="H74" s="170"/>
      <c r="I74" s="170"/>
      <c r="J74" s="168"/>
      <c r="K74" s="168" t="s">
        <v>307</v>
      </c>
      <c r="L74" s="171" t="s">
        <v>436</v>
      </c>
      <c r="M74" s="175"/>
      <c r="N74" s="175"/>
      <c r="O74" s="175"/>
      <c r="P74" s="175"/>
      <c r="Q74" s="175"/>
      <c r="R74" s="175"/>
    </row>
    <row r="75" spans="1:18" s="162" customFormat="1" ht="13.5">
      <c r="A75" s="167" t="s">
        <v>437</v>
      </c>
      <c r="B75" s="167" t="s">
        <v>285</v>
      </c>
      <c r="C75" s="169" t="s">
        <v>438</v>
      </c>
      <c r="D75" s="170"/>
      <c r="E75" s="170"/>
      <c r="F75" s="170"/>
      <c r="G75" s="170"/>
      <c r="H75" s="170"/>
      <c r="I75" s="170"/>
      <c r="J75" s="168"/>
      <c r="K75" s="168" t="s">
        <v>324</v>
      </c>
      <c r="L75" s="171" t="s">
        <v>341</v>
      </c>
      <c r="M75" s="175"/>
      <c r="N75" s="175"/>
      <c r="O75" s="175"/>
      <c r="P75" s="175"/>
      <c r="Q75" s="175"/>
      <c r="R75" s="175"/>
    </row>
    <row r="76" spans="1:18" s="162" customFormat="1" ht="13.5">
      <c r="A76" s="168"/>
      <c r="B76" s="168" t="s">
        <v>289</v>
      </c>
      <c r="C76" s="171" t="s">
        <v>439</v>
      </c>
      <c r="D76" s="170"/>
      <c r="E76" s="170"/>
      <c r="F76" s="170"/>
      <c r="G76" s="170"/>
      <c r="H76" s="170"/>
      <c r="I76" s="170"/>
      <c r="J76" s="168"/>
      <c r="K76" s="168" t="s">
        <v>440</v>
      </c>
      <c r="L76" s="171" t="s">
        <v>441</v>
      </c>
      <c r="M76" s="175"/>
      <c r="N76" s="175"/>
      <c r="O76" s="175"/>
      <c r="P76" s="175"/>
      <c r="Q76" s="175"/>
      <c r="R76" s="175"/>
    </row>
    <row r="77" spans="1:18" s="162" customFormat="1" ht="13.5">
      <c r="A77" s="168"/>
      <c r="B77" s="168" t="s">
        <v>292</v>
      </c>
      <c r="C77" s="171" t="s">
        <v>442</v>
      </c>
      <c r="D77" s="170"/>
      <c r="E77" s="170"/>
      <c r="F77" s="170"/>
      <c r="G77" s="170"/>
      <c r="H77" s="170"/>
      <c r="I77" s="170"/>
      <c r="J77" s="168"/>
      <c r="K77" s="168" t="s">
        <v>443</v>
      </c>
      <c r="L77" s="171" t="s">
        <v>444</v>
      </c>
      <c r="M77" s="175"/>
      <c r="N77" s="175"/>
      <c r="O77" s="175"/>
      <c r="P77" s="175"/>
      <c r="Q77" s="175"/>
      <c r="R77" s="175"/>
    </row>
    <row r="78" spans="1:18" s="162" customFormat="1" ht="13.5">
      <c r="A78" s="167" t="s">
        <v>445</v>
      </c>
      <c r="B78" s="167" t="s">
        <v>285</v>
      </c>
      <c r="C78" s="169" t="s">
        <v>149</v>
      </c>
      <c r="D78" s="170"/>
      <c r="E78" s="170"/>
      <c r="F78" s="170"/>
      <c r="G78" s="170"/>
      <c r="H78" s="170"/>
      <c r="I78" s="170"/>
      <c r="J78" s="168"/>
      <c r="K78" s="168" t="s">
        <v>446</v>
      </c>
      <c r="L78" s="171" t="s">
        <v>447</v>
      </c>
      <c r="M78" s="175"/>
      <c r="N78" s="175"/>
      <c r="O78" s="175"/>
      <c r="P78" s="175"/>
      <c r="Q78" s="175"/>
      <c r="R78" s="175"/>
    </row>
    <row r="79" spans="1:18" s="162" customFormat="1" ht="13.5">
      <c r="A79" s="168"/>
      <c r="B79" s="168" t="s">
        <v>300</v>
      </c>
      <c r="C79" s="171" t="s">
        <v>448</v>
      </c>
      <c r="D79" s="170"/>
      <c r="E79" s="170"/>
      <c r="F79" s="170"/>
      <c r="G79" s="170"/>
      <c r="H79" s="170"/>
      <c r="I79" s="170"/>
      <c r="J79" s="168"/>
      <c r="K79" s="168" t="s">
        <v>298</v>
      </c>
      <c r="L79" s="171" t="s">
        <v>449</v>
      </c>
      <c r="M79" s="175"/>
      <c r="N79" s="175"/>
      <c r="O79" s="175"/>
      <c r="P79" s="175"/>
      <c r="Q79" s="175"/>
      <c r="R79" s="175"/>
    </row>
    <row r="80" spans="1:18" s="162" customFormat="1" ht="13.5">
      <c r="A80" s="168"/>
      <c r="B80" s="168" t="s">
        <v>304</v>
      </c>
      <c r="C80" s="171" t="s">
        <v>450</v>
      </c>
      <c r="D80" s="170"/>
      <c r="E80" s="170"/>
      <c r="F80" s="170"/>
      <c r="G80" s="170"/>
      <c r="H80" s="170"/>
      <c r="I80" s="170"/>
      <c r="J80" s="167" t="s">
        <v>451</v>
      </c>
      <c r="K80" s="167" t="s">
        <v>285</v>
      </c>
      <c r="L80" s="169" t="s">
        <v>452</v>
      </c>
      <c r="M80" s="175"/>
      <c r="N80" s="175"/>
      <c r="O80" s="175"/>
      <c r="P80" s="175"/>
      <c r="Q80" s="175"/>
      <c r="R80" s="175"/>
    </row>
    <row r="81" spans="1:18" s="162" customFormat="1" ht="30.75" customHeight="1">
      <c r="A81" s="168"/>
      <c r="B81" s="168" t="s">
        <v>307</v>
      </c>
      <c r="C81" s="171" t="s">
        <v>453</v>
      </c>
      <c r="D81" s="170"/>
      <c r="E81" s="170"/>
      <c r="F81" s="170"/>
      <c r="G81" s="170"/>
      <c r="H81" s="170"/>
      <c r="I81" s="170"/>
      <c r="J81" s="168"/>
      <c r="K81" s="168" t="s">
        <v>289</v>
      </c>
      <c r="L81" s="171" t="s">
        <v>425</v>
      </c>
      <c r="M81" s="175"/>
      <c r="N81" s="175"/>
      <c r="O81" s="175"/>
      <c r="P81" s="175"/>
      <c r="Q81" s="175"/>
      <c r="R81" s="175"/>
    </row>
    <row r="82" spans="1:18" s="162" customFormat="1" ht="13.5">
      <c r="A82" s="168"/>
      <c r="B82" s="168" t="s">
        <v>298</v>
      </c>
      <c r="C82" s="171" t="s">
        <v>149</v>
      </c>
      <c r="D82" s="170"/>
      <c r="E82" s="170"/>
      <c r="F82" s="170"/>
      <c r="G82" s="170"/>
      <c r="H82" s="170"/>
      <c r="I82" s="170"/>
      <c r="J82" s="168"/>
      <c r="K82" s="168" t="s">
        <v>292</v>
      </c>
      <c r="L82" s="171" t="s">
        <v>427</v>
      </c>
      <c r="M82" s="175"/>
      <c r="N82" s="175"/>
      <c r="O82" s="175"/>
      <c r="P82" s="175"/>
      <c r="Q82" s="175"/>
      <c r="R82" s="175"/>
    </row>
    <row r="83" spans="1:18" s="162" customFormat="1" ht="13.5">
      <c r="A83" s="176"/>
      <c r="B83" s="176"/>
      <c r="C83" s="176"/>
      <c r="D83" s="170"/>
      <c r="E83" s="170"/>
      <c r="F83" s="170"/>
      <c r="G83" s="170"/>
      <c r="H83" s="170"/>
      <c r="I83" s="170"/>
      <c r="J83" s="178"/>
      <c r="K83" s="178" t="s">
        <v>295</v>
      </c>
      <c r="L83" s="176" t="s">
        <v>430</v>
      </c>
      <c r="M83" s="175"/>
      <c r="N83" s="175"/>
      <c r="O83" s="175"/>
      <c r="P83" s="175"/>
      <c r="Q83" s="175"/>
      <c r="R83" s="175"/>
    </row>
    <row r="84" spans="1:18" s="162" customFormat="1" ht="13.5">
      <c r="A84" s="176"/>
      <c r="B84" s="176"/>
      <c r="C84" s="176"/>
      <c r="D84" s="170"/>
      <c r="E84" s="170"/>
      <c r="F84" s="170"/>
      <c r="G84" s="170"/>
      <c r="H84" s="170"/>
      <c r="I84" s="170"/>
      <c r="J84" s="178"/>
      <c r="K84" s="178" t="s">
        <v>319</v>
      </c>
      <c r="L84" s="176" t="s">
        <v>339</v>
      </c>
      <c r="M84" s="175"/>
      <c r="N84" s="175"/>
      <c r="O84" s="175"/>
      <c r="P84" s="175"/>
      <c r="Q84" s="175"/>
      <c r="R84" s="175"/>
    </row>
    <row r="85" spans="1:18" s="162" customFormat="1" ht="13.5">
      <c r="A85" s="176"/>
      <c r="B85" s="176"/>
      <c r="C85" s="176"/>
      <c r="D85" s="170"/>
      <c r="E85" s="170"/>
      <c r="F85" s="170"/>
      <c r="G85" s="170"/>
      <c r="H85" s="170"/>
      <c r="I85" s="170"/>
      <c r="J85" s="178"/>
      <c r="K85" s="178" t="s">
        <v>300</v>
      </c>
      <c r="L85" s="176" t="s">
        <v>347</v>
      </c>
      <c r="M85" s="175"/>
      <c r="N85" s="175"/>
      <c r="O85" s="175"/>
      <c r="P85" s="175"/>
      <c r="Q85" s="175"/>
      <c r="R85" s="175"/>
    </row>
    <row r="86" spans="1:18" s="162" customFormat="1" ht="13.5">
      <c r="A86" s="176"/>
      <c r="B86" s="176"/>
      <c r="C86" s="176"/>
      <c r="D86" s="170"/>
      <c r="E86" s="170"/>
      <c r="F86" s="170"/>
      <c r="G86" s="170"/>
      <c r="H86" s="170"/>
      <c r="I86" s="170"/>
      <c r="J86" s="178"/>
      <c r="K86" s="178" t="s">
        <v>304</v>
      </c>
      <c r="L86" s="176" t="s">
        <v>434</v>
      </c>
      <c r="M86" s="175"/>
      <c r="N86" s="175"/>
      <c r="O86" s="175"/>
      <c r="P86" s="175"/>
      <c r="Q86" s="175"/>
      <c r="R86" s="175"/>
    </row>
    <row r="87" spans="1:18" s="162" customFormat="1" ht="13.5">
      <c r="A87" s="176"/>
      <c r="B87" s="176"/>
      <c r="C87" s="176"/>
      <c r="D87" s="170"/>
      <c r="E87" s="170"/>
      <c r="F87" s="170"/>
      <c r="G87" s="170"/>
      <c r="H87" s="170"/>
      <c r="I87" s="170"/>
      <c r="J87" s="178"/>
      <c r="K87" s="178" t="s">
        <v>307</v>
      </c>
      <c r="L87" s="176" t="s">
        <v>436</v>
      </c>
      <c r="M87" s="175"/>
      <c r="N87" s="175"/>
      <c r="O87" s="175"/>
      <c r="P87" s="175"/>
      <c r="Q87" s="175"/>
      <c r="R87" s="175"/>
    </row>
    <row r="88" spans="1:18" s="162" customFormat="1" ht="13.5">
      <c r="A88" s="176"/>
      <c r="B88" s="176"/>
      <c r="C88" s="176"/>
      <c r="D88" s="170"/>
      <c r="E88" s="170"/>
      <c r="F88" s="170"/>
      <c r="G88" s="170"/>
      <c r="H88" s="170"/>
      <c r="I88" s="170"/>
      <c r="J88" s="178"/>
      <c r="K88" s="178" t="s">
        <v>310</v>
      </c>
      <c r="L88" s="176" t="s">
        <v>454</v>
      </c>
      <c r="M88" s="175"/>
      <c r="N88" s="175"/>
      <c r="O88" s="175"/>
      <c r="P88" s="175"/>
      <c r="Q88" s="175"/>
      <c r="R88" s="175"/>
    </row>
    <row r="89" spans="1:18" s="162" customFormat="1" ht="13.5">
      <c r="A89" s="176"/>
      <c r="B89" s="176"/>
      <c r="C89" s="176"/>
      <c r="D89" s="170"/>
      <c r="E89" s="170"/>
      <c r="F89" s="170"/>
      <c r="G89" s="170"/>
      <c r="H89" s="170"/>
      <c r="I89" s="170"/>
      <c r="J89" s="178"/>
      <c r="K89" s="178" t="s">
        <v>313</v>
      </c>
      <c r="L89" s="176" t="s">
        <v>455</v>
      </c>
      <c r="M89" s="175"/>
      <c r="N89" s="175"/>
      <c r="O89" s="175"/>
      <c r="P89" s="175"/>
      <c r="Q89" s="175"/>
      <c r="R89" s="175"/>
    </row>
    <row r="90" spans="1:18" s="162" customFormat="1" ht="13.5">
      <c r="A90" s="176"/>
      <c r="B90" s="176"/>
      <c r="C90" s="176"/>
      <c r="D90" s="170"/>
      <c r="E90" s="170"/>
      <c r="F90" s="170"/>
      <c r="G90" s="170"/>
      <c r="H90" s="170"/>
      <c r="I90" s="170"/>
      <c r="J90" s="178"/>
      <c r="K90" s="178" t="s">
        <v>317</v>
      </c>
      <c r="L90" s="176" t="s">
        <v>456</v>
      </c>
      <c r="M90" s="175"/>
      <c r="N90" s="175"/>
      <c r="O90" s="175"/>
      <c r="P90" s="175"/>
      <c r="Q90" s="175"/>
      <c r="R90" s="175"/>
    </row>
    <row r="91" spans="1:18" s="162" customFormat="1" ht="13.5">
      <c r="A91" s="176"/>
      <c r="B91" s="176"/>
      <c r="C91" s="176"/>
      <c r="D91" s="170"/>
      <c r="E91" s="170"/>
      <c r="F91" s="170"/>
      <c r="G91" s="170"/>
      <c r="H91" s="170"/>
      <c r="I91" s="170"/>
      <c r="J91" s="178"/>
      <c r="K91" s="178" t="s">
        <v>321</v>
      </c>
      <c r="L91" s="176" t="s">
        <v>457</v>
      </c>
      <c r="M91" s="175"/>
      <c r="N91" s="175"/>
      <c r="O91" s="175"/>
      <c r="P91" s="175"/>
      <c r="Q91" s="175"/>
      <c r="R91" s="175"/>
    </row>
    <row r="92" spans="1:18" s="162" customFormat="1" ht="13.5">
      <c r="A92" s="176"/>
      <c r="B92" s="176"/>
      <c r="C92" s="176"/>
      <c r="D92" s="170"/>
      <c r="E92" s="170"/>
      <c r="F92" s="170"/>
      <c r="G92" s="170"/>
      <c r="H92" s="170"/>
      <c r="I92" s="170"/>
      <c r="J92" s="178"/>
      <c r="K92" s="178" t="s">
        <v>324</v>
      </c>
      <c r="L92" s="176" t="s">
        <v>341</v>
      </c>
      <c r="M92" s="175"/>
      <c r="N92" s="175"/>
      <c r="O92" s="175"/>
      <c r="P92" s="175"/>
      <c r="Q92" s="175"/>
      <c r="R92" s="175"/>
    </row>
    <row r="93" spans="1:18" s="162" customFormat="1" ht="13.5">
      <c r="A93" s="176"/>
      <c r="B93" s="176"/>
      <c r="C93" s="176"/>
      <c r="D93" s="170"/>
      <c r="E93" s="170"/>
      <c r="F93" s="170"/>
      <c r="G93" s="170"/>
      <c r="H93" s="170"/>
      <c r="I93" s="170"/>
      <c r="J93" s="178"/>
      <c r="K93" s="178" t="s">
        <v>440</v>
      </c>
      <c r="L93" s="176" t="s">
        <v>441</v>
      </c>
      <c r="M93" s="175"/>
      <c r="N93" s="175"/>
      <c r="O93" s="175"/>
      <c r="P93" s="175"/>
      <c r="Q93" s="175"/>
      <c r="R93" s="175"/>
    </row>
    <row r="94" spans="1:18" s="162" customFormat="1" ht="13.5">
      <c r="A94" s="176"/>
      <c r="B94" s="176"/>
      <c r="C94" s="176"/>
      <c r="D94" s="170"/>
      <c r="E94" s="170"/>
      <c r="F94" s="170"/>
      <c r="G94" s="170"/>
      <c r="H94" s="170"/>
      <c r="I94" s="170"/>
      <c r="J94" s="178"/>
      <c r="K94" s="178" t="s">
        <v>443</v>
      </c>
      <c r="L94" s="176" t="s">
        <v>444</v>
      </c>
      <c r="M94" s="175"/>
      <c r="N94" s="175"/>
      <c r="O94" s="175"/>
      <c r="P94" s="175"/>
      <c r="Q94" s="175"/>
      <c r="R94" s="175"/>
    </row>
    <row r="95" spans="1:18" s="162" customFormat="1" ht="13.5">
      <c r="A95" s="176"/>
      <c r="B95" s="176"/>
      <c r="C95" s="176"/>
      <c r="D95" s="170"/>
      <c r="E95" s="170"/>
      <c r="F95" s="170"/>
      <c r="G95" s="170"/>
      <c r="H95" s="170"/>
      <c r="I95" s="170"/>
      <c r="J95" s="178"/>
      <c r="K95" s="178" t="s">
        <v>446</v>
      </c>
      <c r="L95" s="176" t="s">
        <v>447</v>
      </c>
      <c r="M95" s="175"/>
      <c r="N95" s="175"/>
      <c r="O95" s="175"/>
      <c r="P95" s="175"/>
      <c r="Q95" s="175"/>
      <c r="R95" s="175"/>
    </row>
    <row r="96" spans="1:18" s="162" customFormat="1" ht="13.5">
      <c r="A96" s="176"/>
      <c r="B96" s="176"/>
      <c r="C96" s="176"/>
      <c r="D96" s="170"/>
      <c r="E96" s="170"/>
      <c r="F96" s="170"/>
      <c r="G96" s="170"/>
      <c r="H96" s="170"/>
      <c r="I96" s="170"/>
      <c r="J96" s="178"/>
      <c r="K96" s="178" t="s">
        <v>298</v>
      </c>
      <c r="L96" s="176" t="s">
        <v>349</v>
      </c>
      <c r="M96" s="175"/>
      <c r="N96" s="175"/>
      <c r="O96" s="175"/>
      <c r="P96" s="175"/>
      <c r="Q96" s="175"/>
      <c r="R96" s="175"/>
    </row>
    <row r="97" spans="1:18" s="162" customFormat="1" ht="13.5">
      <c r="A97" s="176"/>
      <c r="B97" s="176"/>
      <c r="C97" s="176"/>
      <c r="D97" s="170"/>
      <c r="E97" s="170"/>
      <c r="F97" s="170"/>
      <c r="G97" s="170"/>
      <c r="H97" s="170"/>
      <c r="I97" s="170"/>
      <c r="J97" s="179" t="s">
        <v>458</v>
      </c>
      <c r="K97" s="179" t="s">
        <v>285</v>
      </c>
      <c r="L97" s="180" t="s">
        <v>459</v>
      </c>
      <c r="M97" s="175"/>
      <c r="N97" s="175"/>
      <c r="O97" s="175"/>
      <c r="P97" s="175"/>
      <c r="Q97" s="175"/>
      <c r="R97" s="175"/>
    </row>
    <row r="98" spans="1:18" s="162" customFormat="1" ht="13.5">
      <c r="A98" s="176"/>
      <c r="B98" s="176"/>
      <c r="C98" s="176"/>
      <c r="D98" s="170"/>
      <c r="E98" s="170"/>
      <c r="F98" s="170"/>
      <c r="G98" s="170"/>
      <c r="H98" s="170"/>
      <c r="I98" s="170"/>
      <c r="J98" s="178"/>
      <c r="K98" s="178" t="s">
        <v>289</v>
      </c>
      <c r="L98" s="176" t="s">
        <v>460</v>
      </c>
      <c r="M98" s="175"/>
      <c r="N98" s="175"/>
      <c r="O98" s="175"/>
      <c r="P98" s="175"/>
      <c r="Q98" s="175"/>
      <c r="R98" s="175"/>
    </row>
    <row r="99" spans="1:18" s="162" customFormat="1" ht="13.5">
      <c r="A99" s="176"/>
      <c r="B99" s="176"/>
      <c r="C99" s="176"/>
      <c r="D99" s="170"/>
      <c r="E99" s="170"/>
      <c r="F99" s="170"/>
      <c r="G99" s="170"/>
      <c r="H99" s="170"/>
      <c r="I99" s="170"/>
      <c r="J99" s="178"/>
      <c r="K99" s="178" t="s">
        <v>298</v>
      </c>
      <c r="L99" s="176" t="s">
        <v>387</v>
      </c>
      <c r="M99" s="175"/>
      <c r="N99" s="175"/>
      <c r="O99" s="175"/>
      <c r="P99" s="175"/>
      <c r="Q99" s="175"/>
      <c r="R99" s="175"/>
    </row>
    <row r="100" spans="1:18" s="162" customFormat="1" ht="13.5">
      <c r="A100" s="176"/>
      <c r="B100" s="176"/>
      <c r="C100" s="176"/>
      <c r="D100" s="170"/>
      <c r="E100" s="170"/>
      <c r="F100" s="170"/>
      <c r="G100" s="170"/>
      <c r="H100" s="170"/>
      <c r="I100" s="170"/>
      <c r="J100" s="179" t="s">
        <v>461</v>
      </c>
      <c r="K100" s="179" t="s">
        <v>285</v>
      </c>
      <c r="L100" s="180" t="s">
        <v>379</v>
      </c>
      <c r="M100" s="175"/>
      <c r="N100" s="175"/>
      <c r="O100" s="175"/>
      <c r="P100" s="175"/>
      <c r="Q100" s="175"/>
      <c r="R100" s="175"/>
    </row>
    <row r="101" spans="1:18" s="162" customFormat="1" ht="13.5">
      <c r="A101" s="176"/>
      <c r="B101" s="176"/>
      <c r="C101" s="176"/>
      <c r="D101" s="170"/>
      <c r="E101" s="170"/>
      <c r="F101" s="170"/>
      <c r="G101" s="170"/>
      <c r="H101" s="170"/>
      <c r="I101" s="170"/>
      <c r="J101" s="178"/>
      <c r="K101" s="178" t="s">
        <v>289</v>
      </c>
      <c r="L101" s="176" t="s">
        <v>460</v>
      </c>
      <c r="M101" s="175"/>
      <c r="N101" s="175"/>
      <c r="O101" s="175"/>
      <c r="P101" s="175"/>
      <c r="Q101" s="175"/>
      <c r="R101" s="175"/>
    </row>
    <row r="102" spans="1:18" s="162" customFormat="1" ht="13.5">
      <c r="A102" s="176"/>
      <c r="B102" s="176"/>
      <c r="C102" s="176"/>
      <c r="D102" s="170"/>
      <c r="E102" s="170"/>
      <c r="F102" s="170"/>
      <c r="G102" s="170"/>
      <c r="H102" s="170"/>
      <c r="I102" s="170"/>
      <c r="J102" s="178"/>
      <c r="K102" s="178" t="s">
        <v>295</v>
      </c>
      <c r="L102" s="176" t="s">
        <v>462</v>
      </c>
      <c r="M102" s="175"/>
      <c r="N102" s="175"/>
      <c r="O102" s="175"/>
      <c r="P102" s="175"/>
      <c r="Q102" s="175"/>
      <c r="R102" s="175"/>
    </row>
    <row r="103" spans="1:18" s="162" customFormat="1" ht="13.5">
      <c r="A103" s="176"/>
      <c r="B103" s="176"/>
      <c r="C103" s="176"/>
      <c r="D103" s="170"/>
      <c r="E103" s="170"/>
      <c r="F103" s="170"/>
      <c r="G103" s="170"/>
      <c r="H103" s="170"/>
      <c r="I103" s="170"/>
      <c r="J103" s="178"/>
      <c r="K103" s="178" t="s">
        <v>315</v>
      </c>
      <c r="L103" s="176" t="s">
        <v>381</v>
      </c>
      <c r="M103" s="175"/>
      <c r="N103" s="175"/>
      <c r="O103" s="175"/>
      <c r="P103" s="175"/>
      <c r="Q103" s="175"/>
      <c r="R103" s="175"/>
    </row>
    <row r="104" spans="1:18" s="162" customFormat="1" ht="13.5">
      <c r="A104" s="176"/>
      <c r="B104" s="176"/>
      <c r="C104" s="176"/>
      <c r="D104" s="170"/>
      <c r="E104" s="170"/>
      <c r="F104" s="170"/>
      <c r="G104" s="170"/>
      <c r="H104" s="170"/>
      <c r="I104" s="170"/>
      <c r="J104" s="178"/>
      <c r="K104" s="178" t="s">
        <v>319</v>
      </c>
      <c r="L104" s="176" t="s">
        <v>384</v>
      </c>
      <c r="M104" s="175"/>
      <c r="N104" s="175"/>
      <c r="O104" s="175"/>
      <c r="P104" s="175"/>
      <c r="Q104" s="175"/>
      <c r="R104" s="175"/>
    </row>
    <row r="105" spans="1:18" s="162" customFormat="1" ht="13.5">
      <c r="A105" s="176"/>
      <c r="B105" s="176"/>
      <c r="C105" s="176"/>
      <c r="D105" s="170"/>
      <c r="E105" s="170"/>
      <c r="F105" s="170"/>
      <c r="G105" s="170"/>
      <c r="H105" s="170"/>
      <c r="I105" s="170"/>
      <c r="J105" s="178"/>
      <c r="K105" s="178" t="s">
        <v>298</v>
      </c>
      <c r="L105" s="176" t="s">
        <v>387</v>
      </c>
      <c r="M105" s="175"/>
      <c r="N105" s="175"/>
      <c r="O105" s="175"/>
      <c r="P105" s="175"/>
      <c r="Q105" s="175"/>
      <c r="R105" s="175"/>
    </row>
    <row r="106" spans="1:18" s="162" customFormat="1" ht="13.5">
      <c r="A106" s="176"/>
      <c r="B106" s="176"/>
      <c r="C106" s="176"/>
      <c r="D106" s="170"/>
      <c r="E106" s="170"/>
      <c r="F106" s="170"/>
      <c r="G106" s="170"/>
      <c r="H106" s="170"/>
      <c r="I106" s="170"/>
      <c r="J106" s="179" t="s">
        <v>463</v>
      </c>
      <c r="K106" s="179" t="s">
        <v>285</v>
      </c>
      <c r="L106" s="180" t="s">
        <v>408</v>
      </c>
      <c r="M106" s="175"/>
      <c r="N106" s="175"/>
      <c r="O106" s="175"/>
      <c r="P106" s="175"/>
      <c r="Q106" s="175"/>
      <c r="R106" s="175"/>
    </row>
    <row r="107" spans="1:18" s="162" customFormat="1" ht="13.5">
      <c r="A107" s="176"/>
      <c r="B107" s="176"/>
      <c r="C107" s="176"/>
      <c r="D107" s="170"/>
      <c r="E107" s="170"/>
      <c r="F107" s="170"/>
      <c r="G107" s="170"/>
      <c r="H107" s="170"/>
      <c r="I107" s="170"/>
      <c r="J107" s="178"/>
      <c r="K107" s="178" t="s">
        <v>292</v>
      </c>
      <c r="L107" s="176" t="s">
        <v>410</v>
      </c>
      <c r="M107" s="175"/>
      <c r="N107" s="175"/>
      <c r="O107" s="175"/>
      <c r="P107" s="175"/>
      <c r="Q107" s="175"/>
      <c r="R107" s="175"/>
    </row>
    <row r="108" spans="1:18" s="162" customFormat="1" ht="13.5">
      <c r="A108" s="176"/>
      <c r="B108" s="176"/>
      <c r="C108" s="176"/>
      <c r="D108" s="170"/>
      <c r="E108" s="170"/>
      <c r="F108" s="170"/>
      <c r="G108" s="170"/>
      <c r="H108" s="170"/>
      <c r="I108" s="170"/>
      <c r="J108" s="178"/>
      <c r="K108" s="178" t="s">
        <v>295</v>
      </c>
      <c r="L108" s="176" t="s">
        <v>411</v>
      </c>
      <c r="M108" s="175"/>
      <c r="N108" s="175"/>
      <c r="O108" s="175"/>
      <c r="P108" s="175"/>
      <c r="Q108" s="175"/>
      <c r="R108" s="175"/>
    </row>
    <row r="109" spans="1:18" s="162" customFormat="1" ht="13.5">
      <c r="A109" s="176"/>
      <c r="B109" s="176"/>
      <c r="C109" s="176"/>
      <c r="D109" s="170"/>
      <c r="E109" s="170"/>
      <c r="F109" s="170"/>
      <c r="G109" s="170"/>
      <c r="H109" s="170"/>
      <c r="I109" s="170"/>
      <c r="J109" s="179" t="s">
        <v>464</v>
      </c>
      <c r="K109" s="179" t="s">
        <v>285</v>
      </c>
      <c r="L109" s="180" t="s">
        <v>149</v>
      </c>
      <c r="M109" s="175"/>
      <c r="N109" s="175"/>
      <c r="O109" s="175"/>
      <c r="P109" s="175"/>
      <c r="Q109" s="175"/>
      <c r="R109" s="175"/>
    </row>
    <row r="110" spans="1:18" s="162" customFormat="1" ht="13.5">
      <c r="A110" s="176"/>
      <c r="B110" s="176"/>
      <c r="C110" s="176"/>
      <c r="D110" s="170"/>
      <c r="E110" s="170"/>
      <c r="F110" s="170"/>
      <c r="G110" s="170"/>
      <c r="H110" s="170"/>
      <c r="I110" s="170"/>
      <c r="J110" s="178"/>
      <c r="K110" s="178" t="s">
        <v>300</v>
      </c>
      <c r="L110" s="176" t="s">
        <v>448</v>
      </c>
      <c r="M110" s="175"/>
      <c r="N110" s="175"/>
      <c r="O110" s="175"/>
      <c r="P110" s="175"/>
      <c r="Q110" s="175"/>
      <c r="R110" s="175"/>
    </row>
    <row r="111" spans="1:18" s="162" customFormat="1" ht="13.5">
      <c r="A111" s="176"/>
      <c r="B111" s="176"/>
      <c r="C111" s="176"/>
      <c r="D111" s="170"/>
      <c r="E111" s="170"/>
      <c r="F111" s="170"/>
      <c r="G111" s="170"/>
      <c r="H111" s="170"/>
      <c r="I111" s="170"/>
      <c r="J111" s="178"/>
      <c r="K111" s="178" t="s">
        <v>304</v>
      </c>
      <c r="L111" s="176" t="s">
        <v>450</v>
      </c>
      <c r="M111" s="175"/>
      <c r="N111" s="175"/>
      <c r="O111" s="175"/>
      <c r="P111" s="175"/>
      <c r="Q111" s="175"/>
      <c r="R111" s="175"/>
    </row>
    <row r="112" spans="1:18" s="162" customFormat="1" ht="30.75" customHeight="1">
      <c r="A112" s="176"/>
      <c r="B112" s="176"/>
      <c r="C112" s="176"/>
      <c r="D112" s="170"/>
      <c r="E112" s="170"/>
      <c r="F112" s="170"/>
      <c r="G112" s="170"/>
      <c r="H112" s="170"/>
      <c r="I112" s="170"/>
      <c r="J112" s="178"/>
      <c r="K112" s="178" t="s">
        <v>307</v>
      </c>
      <c r="L112" s="176" t="s">
        <v>453</v>
      </c>
      <c r="M112" s="175"/>
      <c r="N112" s="175"/>
      <c r="O112" s="175"/>
      <c r="P112" s="175"/>
      <c r="Q112" s="175"/>
      <c r="R112" s="175"/>
    </row>
    <row r="113" spans="1:18" s="162" customFormat="1" ht="13.5">
      <c r="A113" s="176"/>
      <c r="B113" s="176"/>
      <c r="C113" s="176"/>
      <c r="D113" s="170"/>
      <c r="E113" s="170"/>
      <c r="F113" s="170"/>
      <c r="G113" s="170"/>
      <c r="H113" s="170"/>
      <c r="I113" s="170"/>
      <c r="J113" s="178"/>
      <c r="K113" s="178" t="s">
        <v>298</v>
      </c>
      <c r="L113" s="176" t="s">
        <v>149</v>
      </c>
      <c r="M113" s="175"/>
      <c r="N113" s="175"/>
      <c r="O113" s="175"/>
      <c r="P113" s="175"/>
      <c r="Q113" s="175"/>
      <c r="R113" s="175"/>
    </row>
    <row r="114" spans="1:18" s="162" customFormat="1" ht="13.5">
      <c r="A114" s="310" t="s">
        <v>81</v>
      </c>
      <c r="B114" s="310"/>
      <c r="C114" s="310"/>
      <c r="D114" s="177">
        <v>45345.05</v>
      </c>
      <c r="E114" s="177">
        <v>45025.36</v>
      </c>
      <c r="F114" s="177">
        <v>319.69</v>
      </c>
      <c r="G114" s="177"/>
      <c r="H114" s="177"/>
      <c r="I114" s="177"/>
      <c r="J114" s="310" t="s">
        <v>81</v>
      </c>
      <c r="K114" s="310"/>
      <c r="L114" s="310"/>
      <c r="M114" s="181">
        <v>45345.05</v>
      </c>
      <c r="N114" s="181">
        <v>45025.36</v>
      </c>
      <c r="O114" s="181">
        <v>319.69</v>
      </c>
      <c r="P114" s="181"/>
      <c r="Q114" s="181"/>
      <c r="R114" s="181"/>
    </row>
  </sheetData>
  <sheetProtection/>
  <mergeCells count="14">
    <mergeCell ref="A114:C114"/>
    <mergeCell ref="J114:L114"/>
    <mergeCell ref="A5:C5"/>
    <mergeCell ref="D5:F5"/>
    <mergeCell ref="G5:I5"/>
    <mergeCell ref="J5:L5"/>
    <mergeCell ref="M5:O5"/>
    <mergeCell ref="P5:R5"/>
    <mergeCell ref="A1:E1"/>
    <mergeCell ref="A2:R2"/>
    <mergeCell ref="A3:E3"/>
    <mergeCell ref="Q3:R3"/>
    <mergeCell ref="A4:I4"/>
    <mergeCell ref="J4:R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G13" sqref="G13"/>
    </sheetView>
  </sheetViews>
  <sheetFormatPr defaultColWidth="9.140625" defaultRowHeight="12.75"/>
  <cols>
    <col min="1" max="1" width="33.140625" style="150" customWidth="1"/>
    <col min="2" max="2" width="27.421875" style="150" customWidth="1"/>
    <col min="3" max="3" width="17.28125" style="151" customWidth="1"/>
    <col min="4" max="5" width="26.28125" style="152" customWidth="1"/>
    <col min="6" max="6" width="9.140625" style="13" customWidth="1"/>
    <col min="7" max="7" width="9.140625" style="13" bestFit="1" customWidth="1"/>
    <col min="8" max="16384" width="9.140625" style="13" customWidth="1"/>
  </cols>
  <sheetData>
    <row r="1" spans="1:5" ht="13.5">
      <c r="A1" s="153"/>
      <c r="B1" s="153"/>
      <c r="C1" s="153"/>
      <c r="D1" s="153"/>
      <c r="E1" s="153"/>
    </row>
    <row r="2" spans="1:5" ht="27">
      <c r="A2" s="311" t="s">
        <v>465</v>
      </c>
      <c r="B2" s="311"/>
      <c r="C2" s="311"/>
      <c r="D2" s="311"/>
      <c r="E2" s="311"/>
    </row>
    <row r="3" spans="1:5" ht="22.5" customHeight="1">
      <c r="A3" s="287" t="s">
        <v>33</v>
      </c>
      <c r="B3" s="312"/>
      <c r="C3" s="313"/>
      <c r="D3" s="291"/>
      <c r="E3" s="154" t="s">
        <v>466</v>
      </c>
    </row>
    <row r="4" spans="1:5" ht="14.25">
      <c r="A4" s="314" t="s">
        <v>37</v>
      </c>
      <c r="B4" s="314" t="s">
        <v>467</v>
      </c>
      <c r="C4" s="314" t="s">
        <v>38</v>
      </c>
      <c r="D4" s="314" t="s">
        <v>468</v>
      </c>
      <c r="E4" s="314"/>
    </row>
    <row r="5" spans="1:5" ht="21.75" customHeight="1">
      <c r="A5" s="314"/>
      <c r="B5" s="314"/>
      <c r="C5" s="314"/>
      <c r="D5" s="155" t="s">
        <v>469</v>
      </c>
      <c r="E5" s="155" t="s">
        <v>470</v>
      </c>
    </row>
    <row r="6" spans="1:5" ht="36" customHeight="1">
      <c r="A6" s="156" t="s">
        <v>86</v>
      </c>
      <c r="B6" s="157">
        <v>25.63</v>
      </c>
      <c r="C6" s="157">
        <v>16.12</v>
      </c>
      <c r="D6" s="157">
        <v>-9.51</v>
      </c>
      <c r="E6" s="158">
        <f>D6/B6</f>
        <v>-0.371049551307062</v>
      </c>
    </row>
    <row r="7" spans="1:5" ht="36" customHeight="1">
      <c r="A7" s="159" t="s">
        <v>471</v>
      </c>
      <c r="B7" s="157">
        <v>0</v>
      </c>
      <c r="C7" s="157">
        <v>0</v>
      </c>
      <c r="D7" s="157">
        <v>0</v>
      </c>
      <c r="E7" s="158">
        <v>0</v>
      </c>
    </row>
    <row r="8" spans="1:5" ht="33.75" customHeight="1">
      <c r="A8" s="159" t="s">
        <v>472</v>
      </c>
      <c r="B8" s="157">
        <v>11.53</v>
      </c>
      <c r="C8" s="157">
        <v>9.07</v>
      </c>
      <c r="D8" s="157">
        <v>-2.46</v>
      </c>
      <c r="E8" s="158">
        <f>D8/B8</f>
        <v>-0.21335646140503037</v>
      </c>
    </row>
    <row r="9" spans="1:5" ht="33.75" customHeight="1">
      <c r="A9" s="159" t="s">
        <v>473</v>
      </c>
      <c r="B9" s="157">
        <v>14.1</v>
      </c>
      <c r="C9" s="157">
        <v>7.05</v>
      </c>
      <c r="D9" s="157">
        <v>-7.05</v>
      </c>
      <c r="E9" s="158">
        <f>D9/B9</f>
        <v>-0.5</v>
      </c>
    </row>
    <row r="10" spans="1:5" ht="33.75" customHeight="1">
      <c r="A10" s="159" t="s">
        <v>474</v>
      </c>
      <c r="B10" s="157">
        <v>0</v>
      </c>
      <c r="C10" s="157">
        <v>0</v>
      </c>
      <c r="D10" s="157">
        <v>0</v>
      </c>
      <c r="E10" s="158">
        <v>0</v>
      </c>
    </row>
    <row r="11" spans="1:5" ht="33.75" customHeight="1">
      <c r="A11" s="159" t="s">
        <v>475</v>
      </c>
      <c r="B11" s="157">
        <v>14.1</v>
      </c>
      <c r="C11" s="157">
        <v>7.05</v>
      </c>
      <c r="D11" s="157">
        <v>-7.05</v>
      </c>
      <c r="E11" s="158">
        <f>D11/B11</f>
        <v>-0.5</v>
      </c>
    </row>
    <row r="12" spans="1:5" ht="180.75" customHeight="1">
      <c r="A12" s="315" t="s">
        <v>476</v>
      </c>
      <c r="B12" s="315"/>
      <c r="C12" s="315"/>
      <c r="D12" s="315"/>
      <c r="E12" s="315"/>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2021-01-13T07:07:30Z</cp:lastPrinted>
  <dcterms:created xsi:type="dcterms:W3CDTF">2020-01-11T06:24:04Z</dcterms:created>
  <dcterms:modified xsi:type="dcterms:W3CDTF">2023-11-03T23:24:43Z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97D345B667944394B048E783A125E7F1</vt:lpwstr>
  </property>
</Properties>
</file>