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 tabRatio="500" firstSheet="13" activeTab="14"/>
  </bookViews>
  <sheets>
    <sheet name="封面" sheetId="24" r:id="rId1"/>
    <sheet name="目录" sheetId="25" r:id="rId2"/>
    <sheet name="表一 财务收支预算总表01-1" sheetId="1" r:id="rId3"/>
    <sheet name="表二 部门收入预算表01-2" sheetId="2" r:id="rId4"/>
    <sheet name="表三 部门支出预算表01-3" sheetId="3" r:id="rId5"/>
    <sheet name="表四 财政拨款收支预算总表02-1" sheetId="4" r:id="rId6"/>
    <sheet name="表五 一般公共预算支出预算表02-2" sheetId="5" r:id="rId7"/>
    <sheet name="表六 财政拨款支出明细表（按经济科目分类）02-3" sheetId="6" r:id="rId8"/>
    <sheet name="表七 一般公共预算“三公”经费支出预算表03" sheetId="7" r:id="rId9"/>
    <sheet name="表八 基本支出预算表04" sheetId="8" r:id="rId10"/>
    <sheet name="表九 项目支出预算表05-1" sheetId="9" r:id="rId11"/>
    <sheet name="表十 部门整体支出绩效目标表" sheetId="10" r:id="rId12"/>
    <sheet name="表十一 项目支出绩效目标表（本次下达）05-2" sheetId="11" r:id="rId13"/>
    <sheet name="表十二 项目支出绩效目标表（另文下达）05-3" sheetId="12" r:id="rId14"/>
    <sheet name="表十三 政府性基金预算支出预算表06" sheetId="13" r:id="rId15"/>
    <sheet name="表十四 部门政府采购预算表07" sheetId="14" r:id="rId16"/>
    <sheet name="表十五 部门政府购买服务预算表08" sheetId="15" r:id="rId17"/>
    <sheet name="表十六 州对下转移支付预算表09-1" sheetId="16" r:id="rId18"/>
    <sheet name="表十七 州对下转移支付绩效目标表09-2" sheetId="17" r:id="rId19"/>
    <sheet name="表十八 新增资产配置表10" sheetId="18" r:id="rId20"/>
    <sheet name="表十九 上级补助项目支出预算表11" sheetId="19" r:id="rId21"/>
    <sheet name="表二十 部门项目中期规划预算表12" sheetId="20" r:id="rId22"/>
    <sheet name="二十一 2023年预算重点领域财政项目文本公开13" sheetId="21" r:id="rId23"/>
    <sheet name="二十二 财政专户管理资金支出情况" sheetId="22" r:id="rId24"/>
  </sheets>
  <definedNames>
    <definedName name="_xlnm.Print_Titles" localSheetId="8">'表七 一般公共预算“三公”经费支出预算表03'!$1:$6</definedName>
    <definedName name="_xlnm.Print_Titles" localSheetId="5">'表四 财政拨款收支预算总表02-1'!$1:$6</definedName>
  </definedNames>
  <calcPr calcId="144525"/>
</workbook>
</file>

<file path=xl/sharedStrings.xml><?xml version="1.0" encoding="utf-8"?>
<sst xmlns="http://schemas.openxmlformats.org/spreadsheetml/2006/main" count="1590" uniqueCount="587">
  <si>
    <t>洱源县县本级2023年部门预算公开表</t>
  </si>
  <si>
    <t>部 门 名 称：</t>
  </si>
  <si>
    <t>洱源县卫生监督所</t>
  </si>
  <si>
    <t>财务负责人 ：</t>
  </si>
  <si>
    <t>杨红力</t>
  </si>
  <si>
    <t>经  办  人 ：</t>
  </si>
  <si>
    <t>李灿源</t>
  </si>
  <si>
    <t>联 系 方 式：</t>
  </si>
  <si>
    <t>0872-5123572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</si>
  <si>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</si>
  <si>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</si>
  <si>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</si>
  <si>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</si>
  <si>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</si>
  <si>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</si>
  <si>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</si>
  <si>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</si>
  <si>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</si>
  <si>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</si>
  <si>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</si>
  <si>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</si>
  <si>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</si>
  <si>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</si>
  <si>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</si>
  <si>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</si>
  <si>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</si>
  <si>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</si>
  <si>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</si>
  <si>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</si>
  <si>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</si>
  <si>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</si>
  <si>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</si>
  <si>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</si>
  <si>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单位名称：洱源县卫生监督所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</si>
  <si>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</si>
  <si>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</si>
  <si>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</si>
  <si>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</si>
  <si>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</si>
  <si>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</si>
  <si>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</si>
  <si>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</si>
  <si>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</si>
  <si>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</si>
  <si>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</si>
  <si>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</si>
  <si>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</si>
  <si>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</si>
  <si>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</si>
  <si>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</si>
  <si>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</si>
  <si>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</si>
  <si>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</si>
  <si>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</si>
  <si>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</si>
  <si>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</si>
  <si>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</si>
  <si>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</si>
  <si>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</si>
  <si>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</si>
  <si>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</si>
  <si>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</si>
  <si>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</si>
  <si>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</si>
  <si>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</si>
  <si>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</si>
  <si>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</si>
  <si>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</si>
  <si>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</si>
  <si>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</si>
  <si>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</si>
  <si>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</si>
  <si>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</si>
  <si>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</si>
  <si>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</si>
  <si>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</si>
  <si>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141.26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</si>
  <si>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</si>
  <si>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</si>
  <si>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</si>
  <si>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</si>
  <si>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</si>
  <si>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</si>
  <si>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</si>
  <si>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</si>
  <si>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</si>
  <si>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</si>
  <si>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</si>
  <si>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</si>
  <si>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</si>
  <si>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</si>
  <si>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</si>
  <si>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</si>
  <si>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</si>
  <si>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</si>
  <si>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</si>
  <si>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</si>
  <si>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</si>
  <si>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131006</t>
  </si>
  <si>
    <t>部门支出预算表</t>
  </si>
  <si>
    <t>科目编码</t>
  </si>
  <si>
    <t>科目名称</t>
  </si>
  <si>
    <t>财政拨款</t>
  </si>
  <si>
    <t>财政专户管理的支出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</si>
  <si>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</si>
  <si>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</si>
  <si>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</si>
  <si>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</si>
  <si>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</si>
  <si>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</si>
  <si>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</si>
  <si>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</si>
  <si>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</si>
  <si>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</si>
  <si>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</si>
  <si>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</si>
  <si>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</si>
  <si>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</si>
  <si>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</si>
  <si>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21004</t>
  </si>
  <si>
    <t xml:space="preserve">  公共卫生</t>
  </si>
  <si>
    <t>2100402</t>
  </si>
  <si>
    <t xml:space="preserve">    卫生监督机构</t>
  </si>
  <si>
    <t>2100409</t>
  </si>
  <si>
    <t xml:space="preserve">    重大公共卫生服务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</si>
  <si>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</si>
  <si>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</si>
  <si>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</si>
  <si>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</si>
  <si>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</si>
  <si>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</si>
  <si>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</si>
  <si>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</si>
  <si>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</si>
  <si>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</si>
  <si>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</si>
  <si>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</si>
  <si>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</si>
  <si>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</si>
  <si>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</si>
  <si>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</si>
  <si>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</si>
  <si>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</si>
  <si>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</si>
  <si>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</si>
  <si>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</si>
  <si>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</si>
  <si>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</si>
  <si>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</si>
  <si>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</si>
  <si>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</si>
  <si>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</si>
  <si>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</si>
  <si>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</si>
  <si>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</si>
  <si>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</si>
  <si>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</si>
  <si>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</si>
  <si>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</si>
  <si>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</si>
  <si>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</si>
  <si>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</si>
  <si>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</si>
  <si>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</si>
  <si>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</si>
  <si>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</si>
  <si>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</si>
  <si>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</si>
  <si>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</si>
  <si>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</si>
  <si>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</si>
  <si>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</si>
  <si>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</si>
  <si>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</si>
  <si>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</si>
  <si>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</si>
  <si>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</si>
  <si>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</si>
  <si>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</si>
  <si>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</si>
  <si>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</si>
  <si>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</si>
  <si>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</si>
  <si>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</si>
  <si>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</si>
  <si>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</si>
  <si>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</si>
  <si>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</si>
  <si>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</si>
  <si>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</si>
  <si>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</si>
  <si>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</si>
  <si>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</si>
  <si>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</si>
  <si>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</si>
  <si>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11</t>
  </si>
  <si>
    <t>12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</si>
  <si>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</si>
  <si>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</si>
  <si>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</si>
  <si>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</si>
  <si>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</si>
  <si>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</si>
  <si>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</si>
  <si>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</si>
  <si>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</si>
  <si>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</si>
  <si>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</si>
  <si>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</si>
  <si>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</si>
  <si>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</si>
  <si>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</si>
  <si>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</si>
  <si>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06</t>
  </si>
  <si>
    <t xml:space="preserve">  伙食补助费</t>
  </si>
  <si>
    <t xml:space="preserve">  办公经费</t>
  </si>
  <si>
    <t>07</t>
  </si>
  <si>
    <t xml:space="preserve">  绩效工资</t>
  </si>
  <si>
    <t xml:space="preserve">  会议费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</si>
  <si>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</si>
  <si>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</si>
  <si>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</si>
  <si>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</si>
  <si>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</si>
  <si>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04</t>
  </si>
  <si>
    <t xml:space="preserve">  专用材料购置费</t>
  </si>
  <si>
    <t>10</t>
  </si>
  <si>
    <t xml:space="preserve">  职工基本医疗保险缴费</t>
  </si>
  <si>
    <t xml:space="preserve">  公务员医疗补助缴费</t>
  </si>
  <si>
    <t xml:space="preserve">  其他社会保障缴费</t>
  </si>
  <si>
    <t>13</t>
  </si>
  <si>
    <t>14</t>
  </si>
  <si>
    <t xml:space="preserve">  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</si>
  <si>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</si>
  <si>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</si>
  <si>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</si>
  <si>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</si>
  <si>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</si>
  <si>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</si>
  <si>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</si>
  <si>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</si>
  <si>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</si>
  <si>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</si>
  <si>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</si>
  <si>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</si>
  <si>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</si>
  <si>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</si>
  <si>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</si>
  <si>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</si>
  <si>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</si>
  <si>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</si>
  <si>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</si>
  <si>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>16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</si>
  <si>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</si>
  <si>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</si>
  <si>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</si>
  <si>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</si>
  <si>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</si>
  <si>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</si>
  <si>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</si>
  <si>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</si>
  <si>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</si>
  <si>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</si>
  <si>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</si>
  <si>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</si>
  <si>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</si>
  <si>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</si>
  <si>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</si>
  <si>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</si>
  <si>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</si>
  <si>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</si>
  <si>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</si>
  <si>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</si>
  <si>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</si>
  <si>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</si>
  <si>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</si>
  <si>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</si>
  <si>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</si>
  <si>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</si>
  <si>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</si>
  <si>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</si>
  <si>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</si>
  <si>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</si>
  <si>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</si>
  <si>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</si>
  <si>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</si>
  <si>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</si>
  <si>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</si>
  <si>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</si>
  <si>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</si>
  <si>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</si>
  <si>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</si>
  <si>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</si>
  <si>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</si>
  <si>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</si>
  <si>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</si>
  <si>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</si>
  <si>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</si>
  <si>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</si>
  <si>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</si>
  <si>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</si>
  <si>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</si>
  <si>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</si>
  <si>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</si>
  <si>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</si>
  <si>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</si>
  <si>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</si>
  <si>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</si>
  <si>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</si>
  <si>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</si>
  <si>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</si>
  <si>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</si>
  <si>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</si>
  <si>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</si>
  <si>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</si>
  <si>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</si>
  <si>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</si>
  <si>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</si>
  <si>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</si>
  <si>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</si>
  <si>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</si>
  <si>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</si>
  <si>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</si>
  <si>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</si>
  <si>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</si>
  <si>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</si>
  <si>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</si>
  <si>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</si>
  <si>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</si>
  <si>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</si>
  <si>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</si>
  <si>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</si>
  <si>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</si>
  <si>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</si>
  <si>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</si>
  <si>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</si>
  <si>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</si>
  <si>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</si>
  <si>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</si>
  <si>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</si>
  <si>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</si>
  <si>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</si>
  <si>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</si>
  <si>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</si>
  <si>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</si>
  <si>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</si>
  <si>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</si>
  <si>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</si>
  <si>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</si>
  <si>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</si>
  <si>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</si>
  <si>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 ......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</si>
  <si>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</si>
  <si>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</si>
  <si>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</si>
  <si>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</si>
  <si>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</si>
  <si>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</si>
  <si>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</si>
  <si>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</si>
  <si>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</si>
  <si>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</si>
  <si>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</si>
  <si>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</si>
  <si>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</si>
  <si>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</si>
  <si>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</si>
  <si>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</si>
  <si>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</si>
  <si>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</si>
  <si>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</si>
  <si>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</si>
  <si>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</si>
  <si>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</si>
  <si>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</si>
  <si>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532930210000000013800</t>
  </si>
  <si>
    <t>行政人员支出工资</t>
  </si>
  <si>
    <t>卫生监督机构</t>
  </si>
  <si>
    <t>30101</t>
  </si>
  <si>
    <t>基本工资</t>
  </si>
  <si>
    <t>30102</t>
  </si>
  <si>
    <t>津贴补贴</t>
  </si>
  <si>
    <t>30103</t>
  </si>
  <si>
    <t>奖金</t>
  </si>
  <si>
    <t>532930210000000013802</t>
  </si>
  <si>
    <t>住房公积金</t>
  </si>
  <si>
    <t>30113</t>
  </si>
  <si>
    <t>532930210000000013804</t>
  </si>
  <si>
    <t>行政人员公务交通补贴</t>
  </si>
  <si>
    <t>30239</t>
  </si>
  <si>
    <t>其他交通费用</t>
  </si>
  <si>
    <t>532930210000000013805</t>
  </si>
  <si>
    <t>工会经费</t>
  </si>
  <si>
    <t>30228</t>
  </si>
  <si>
    <t>532930210000000015487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</si>
  <si>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</si>
  <si>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</si>
  <si>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</si>
  <si>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</si>
  <si>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</si>
  <si>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</si>
  <si>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</si>
  <si>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</si>
  <si>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</si>
  <si>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</si>
  <si>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</si>
  <si>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</si>
  <si>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</si>
  <si>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532930210000000015681</t>
  </si>
  <si>
    <t>其他公用支出</t>
  </si>
  <si>
    <t>30201</t>
  </si>
  <si>
    <t>办公费</t>
  </si>
  <si>
    <t>30216</t>
  </si>
  <si>
    <t>培训费</t>
  </si>
  <si>
    <t>532930231100001415206</t>
  </si>
  <si>
    <t>公务员基础绩效奖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</si>
  <si>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</si>
  <si>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</si>
  <si>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</si>
  <si>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</si>
  <si>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</si>
  <si>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</si>
  <si>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</si>
  <si>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</si>
  <si>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311 专项业务类</t>
  </si>
  <si>
    <t>532930231100001278383</t>
  </si>
  <si>
    <t>委托性卫生防疫服务专项经费</t>
  </si>
  <si>
    <t>重大公共卫生服务</t>
  </si>
  <si>
    <t>30211</t>
  </si>
  <si>
    <t>差旅费</t>
  </si>
  <si>
    <t>30218</t>
  </si>
  <si>
    <t>专用材料费</t>
  </si>
  <si>
    <t>532930231100001278402</t>
  </si>
  <si>
    <t>上缴房租非税收入安排成本性支出经费</t>
  </si>
  <si>
    <t>532930231100001278410</t>
  </si>
  <si>
    <t>上缴卫生罚没非税收入安排成本性支出经费</t>
  </si>
  <si>
    <t xml:space="preserve"> 部门整体支出绩效目标表</t>
  </si>
  <si>
    <t>部门名称</t>
  </si>
  <si>
    <t>内容</t>
  </si>
  <si>
    <t>说明</t>
  </si>
  <si>
    <t>部门总体目标</t>
  </si>
  <si>
    <t>部门职责</t>
  </si>
  <si>
    <t xml:space="preserve">  开展公共场所卫生、饮用水卫生、学校卫生、放射卫生、卫生和传染病防治的卫生监督工作；并依法开展医疗机构、采供血机构、母婴保健机构及执业医师方面卫生法律法规监督工作，完成上级下达的指令任务。</t>
  </si>
  <si>
    <t>根据三定方案归纳</t>
  </si>
  <si>
    <t>总体绩效目标
（2022-2024年期间）</t>
  </si>
  <si>
    <t xml:space="preserve">   长期开展辖区内公共场所卫生、饮用水卫生、学校卫生、放射卫生、卫生和传染病防治的卫生监督工作；并依法开展医疗机构、采供血机构、母婴保健机构及执业医师方面卫生法律法规监督工作，完成上级下达的指令任务。</t>
  </si>
  <si>
    <t>根据部门职责，中长期规划，州委，州政府要求归纳</t>
  </si>
  <si>
    <t>部门年度目标</t>
  </si>
  <si>
    <t>预算年度（2023年）
绩效目标</t>
  </si>
  <si>
    <t xml:space="preserve">    2023年开展辖区公共场所卫生、饮用水卫生、学校卫生、放射卫生、卫生和传染病防治的卫生监督工作；并依法开展医疗机构、采供血机构、母婴保健机构及执业医师方面卫生法律法规监督工作，完成上级下达的指令任务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</si>
  <si>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</si>
  <si>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</si>
  <si>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</si>
  <si>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</si>
  <si>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</si>
  <si>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</si>
  <si>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</si>
  <si>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</si>
  <si>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>卫生监督工作</t>
  </si>
  <si>
    <t>保障单位其他群众团体事务支出</t>
  </si>
  <si>
    <t>保障在职在编人员社会保障缴费支出</t>
  </si>
  <si>
    <t>保障在职在编人员住房支出</t>
  </si>
  <si>
    <t>保障在职在编人员工资支出</t>
  </si>
  <si>
    <t>保障工作人员公务交通支出</t>
  </si>
  <si>
    <t>国有资产资源出租收入成本性支出</t>
  </si>
  <si>
    <t>办2023年辖区内各卫生行政许可，对全县公共场所、饮用供水单位、学校卫生、医疗机构进行监督管理。</t>
  </si>
  <si>
    <t>对全县公共场所、饮用供水单位、学校卫生、医疗机构进行监督管理。</t>
  </si>
  <si>
    <t>保障机构运行运转支出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</si>
  <si>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</si>
  <si>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</si>
  <si>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</si>
  <si>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</si>
  <si>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</si>
  <si>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</si>
  <si>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</si>
  <si>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</si>
  <si>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</si>
  <si>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</si>
  <si>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</si>
  <si>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</si>
  <si>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</si>
  <si>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成本指标</t>
  </si>
  <si>
    <t>年内及时发放人员工资福利和支付各项商品和服务费用</t>
  </si>
  <si>
    <t>=</t>
  </si>
  <si>
    <t>万元</t>
  </si>
  <si>
    <t>定量指标</t>
  </si>
  <si>
    <t>洱源县卫生健康综合目标管理</t>
  </si>
  <si>
    <t>年度工作计划</t>
  </si>
  <si>
    <t>证、照许可办成本性支出和许可现场审核核查交通费、差旅费和专用材料费</t>
  </si>
  <si>
    <t>工作计划</t>
  </si>
  <si>
    <t>质量指标</t>
  </si>
  <si>
    <t>按《中华人民共和国行政许可法》的规定，明确本级卫生行政许可条件、程序、期限等内容，规范行政许可行为。</t>
  </si>
  <si>
    <t>100</t>
  </si>
  <si>
    <t>%</t>
  </si>
  <si>
    <t>定性指标</t>
  </si>
  <si>
    <t>效益指标</t>
  </si>
  <si>
    <t>生态效益指标</t>
  </si>
  <si>
    <t>承办2022年辖区内各卫生行政许可，对全县公共场所、饮用供水单位、学校卫生、医疗机构进行监督管理。</t>
  </si>
  <si>
    <t>数量指标</t>
  </si>
  <si>
    <t>满意度指标</t>
  </si>
  <si>
    <t>服务对象满意度指标</t>
  </si>
  <si>
    <t>提高服务对象的满意度</t>
  </si>
  <si>
    <t>&gt;=</t>
  </si>
  <si>
    <t>90</t>
  </si>
  <si>
    <t>项目支出绩效目标表（本级下达）</t>
  </si>
  <si>
    <t>单位名称、项目名称</t>
  </si>
  <si>
    <t>项目年度绩效目标</t>
  </si>
  <si>
    <t>二级指标</t>
  </si>
  <si>
    <t xml:space="preserve">  上缴卫生罚没非税收入安排成本性支出经费</t>
  </si>
  <si>
    <t>规范医疗市场、饮用水与公共场所的经营秩序。</t>
  </si>
  <si>
    <t>执法经费支出</t>
  </si>
  <si>
    <t>责任目标管理</t>
  </si>
  <si>
    <t>可持续影响指标</t>
  </si>
  <si>
    <t>规范经营市场</t>
  </si>
  <si>
    <t>服务对象满意度</t>
  </si>
  <si>
    <t>规范经营场所</t>
  </si>
  <si>
    <t xml:space="preserve">  委托性卫生防疫服务专项经费</t>
  </si>
  <si>
    <t>承办2023年辖区内各卫生行政许可，对全县公共场所、饮用供水单位、学校卫生、医疗机构进行监督管理。</t>
  </si>
  <si>
    <t>洱源县卫生健康综合目标管理考核办法</t>
  </si>
  <si>
    <t>年内及时支付开展工作的各项费用</t>
  </si>
  <si>
    <t>计划在全县开展800户证照办理和许可证现场审核核查服务</t>
  </si>
  <si>
    <t>800</t>
  </si>
  <si>
    <t>人(户)</t>
  </si>
  <si>
    <t>监督按规定处置医疗废弃物，维护生态效益民展。</t>
  </si>
  <si>
    <t xml:space="preserve">  上缴房租非税收入安排成本性支出经费</t>
  </si>
  <si>
    <t>增加国有资源（资产）有偿使用非税收入</t>
  </si>
  <si>
    <t>铺面出租</t>
  </si>
  <si>
    <t>年房租收入</t>
  </si>
  <si>
    <t>经济效益指标</t>
  </si>
  <si>
    <t>非税成本支出</t>
  </si>
  <si>
    <t>项目支出绩效目标表（另文下达）</t>
  </si>
  <si>
    <t>无</t>
  </si>
  <si>
    <t>说明：本部门无此公开事项，故空表公开。</t>
  </si>
  <si>
    <t>政府性基金预算支出预算表</t>
  </si>
  <si>
    <t>表13 政府性基金预算支出预算表</t>
  </si>
  <si>
    <t>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</si>
  <si>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</si>
  <si>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</si>
  <si>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</si>
  <si>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</si>
  <si>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</si>
  <si>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</si>
  <si>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</si>
  <si>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</si>
  <si>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</si>
  <si>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</si>
  <si>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</si>
  <si>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>打印机</t>
  </si>
  <si>
    <t>A02021003 A4黑白打印机</t>
  </si>
  <si>
    <t>台</t>
  </si>
  <si>
    <t>电脑</t>
  </si>
  <si>
    <t>A02010105 台式计算机</t>
  </si>
  <si>
    <t>A4打印纸、证照</t>
  </si>
  <si>
    <t>A07100300 纸制品</t>
  </si>
  <si>
    <t>件</t>
  </si>
  <si>
    <t>50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</si>
  <si>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</si>
  <si>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</si>
  <si>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</si>
  <si>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</si>
  <si>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</si>
  <si>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</si>
  <si>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</si>
  <si>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州对下转移支付预算表</t>
  </si>
  <si>
    <t>单位名称（项目）</t>
  </si>
  <si>
    <t>洱源县</t>
  </si>
  <si>
    <t>预算09-2表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</si>
  <si>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</si>
  <si>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</si>
  <si>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</si>
  <si>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</si>
  <si>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</si>
  <si>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</si>
  <si>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配置数额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</si>
  <si>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</si>
  <si>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</si>
  <si>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</si>
  <si>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</si>
  <si>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</si>
  <si>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</si>
  <si>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</si>
  <si>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</si>
  <si>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</si>
  <si>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 xml:space="preserve">    2023年预算重点领域财政项目文本公开</t>
  </si>
  <si>
    <t>财政专户管理资金支出情况</t>
  </si>
  <si>
    <t xml:space="preserve">   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</si>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</sst>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72"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20"/>
      <color rgb="FF000000"/>
      <name val="宋体"/>
      <charset val="134"/>
    </font>
    <font>
      <sz val="24"/>
      <color rgb="FF000000"/>
      <name val="宋体"/>
      <charset val="134"/>
    </font>
    <font>
      <sz val="20"/>
      <color indexed="8"/>
      <name val="方正小标宋_GBK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30"/>
      <name val="宋体"/>
      <charset val="134"/>
    </font>
    <font>
      <sz val="28"/>
      <color rgb="FF000000"/>
      <name val="宋体"/>
      <charset val="134"/>
    </font>
    <font>
      <sz val="9"/>
      <color rgb="FF000000"/>
      <name val="Times New Roman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Times New Roman"/>
      <charset val="134"/>
    </font>
    <font>
      <sz val="34"/>
      <name val="宋体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b/>
      <sz val="22"/>
      <color rgb="FF000000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b/>
      <sz val="10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30"/>
      <color rgb="FF000000"/>
      <name val="宋体"/>
      <charset val="134"/>
    </font>
    <font>
      <sz val="11"/>
      <color indexed="8"/>
      <name val="宋体"/>
      <charset val="134"/>
    </font>
    <font>
      <sz val="20"/>
      <name val="方正小标宋_GBK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8"/>
      <color rgb="FF000000"/>
      <name val="宋体"/>
      <charset val="134"/>
    </font>
    <font>
      <sz val="10"/>
      <name val="Times New Roman"/>
      <charset val="134"/>
    </font>
    <font>
      <sz val="18"/>
      <name val="宋体"/>
      <charset val="134"/>
    </font>
    <font>
      <sz val="19"/>
      <color rgb="FF000000"/>
      <name val="宋体"/>
      <charset val="134"/>
    </font>
    <font>
      <sz val="20"/>
      <name val="仿宋_GB2312"/>
      <charset val="134"/>
    </font>
    <font>
      <sz val="20"/>
      <name val="方正仿宋_GBK"/>
      <charset val="134"/>
    </font>
    <font>
      <sz val="16"/>
      <name val="仿宋_GB2312"/>
      <charset val="134"/>
    </font>
    <font>
      <sz val="28"/>
      <name val="方正小标宋_GBK"/>
      <charset val="134"/>
    </font>
    <font>
      <sz val="18"/>
      <name val="宋体"/>
      <charset val="134"/>
      <scheme val="minor"/>
    </font>
    <font>
      <u/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EEF4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52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3" fillId="5" borderId="18" applyNumberFormat="0" applyAlignment="0" applyProtection="0">
      <alignment vertical="center"/>
    </xf>
    <xf numFmtId="44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/>
    <xf numFmtId="0" fontId="52" fillId="4" borderId="17" applyNumberFormat="0" applyFon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15" borderId="22" applyNumberFormat="0" applyAlignment="0" applyProtection="0">
      <alignment vertical="center"/>
    </xf>
    <xf numFmtId="0" fontId="67" fillId="15" borderId="18" applyNumberFormat="0" applyAlignment="0" applyProtection="0">
      <alignment vertical="center"/>
    </xf>
    <xf numFmtId="0" fontId="68" fillId="18" borderId="23" applyNumberFormat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55" fillId="2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1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 vertical="center"/>
      <protection locked="0"/>
    </xf>
    <xf numFmtId="0" fontId="3" fillId="0" borderId="0" xfId="51" applyFont="1" applyFill="1" applyBorder="1" applyAlignment="1" applyProtection="1">
      <alignment horizontal="center" vertical="center"/>
    </xf>
    <xf numFmtId="0" fontId="4" fillId="0" borderId="0" xfId="51" applyFont="1" applyFill="1" applyBorder="1" applyAlignment="1" applyProtection="1">
      <alignment horizontal="left" vertical="center"/>
      <protection locked="0"/>
    </xf>
    <xf numFmtId="0" fontId="5" fillId="0" borderId="1" xfId="51" applyFont="1" applyFill="1" applyBorder="1" applyAlignment="1" applyProtection="1">
      <alignment horizontal="left" vertical="top"/>
    </xf>
    <xf numFmtId="0" fontId="6" fillId="0" borderId="2" xfId="51" applyFont="1" applyFill="1" applyBorder="1" applyAlignment="1" applyProtection="1">
      <alignment horizontal="center" vertical="center"/>
    </xf>
    <xf numFmtId="0" fontId="6" fillId="0" borderId="3" xfId="51" applyFont="1" applyFill="1" applyBorder="1" applyAlignment="1" applyProtection="1">
      <alignment horizontal="center" vertical="center"/>
    </xf>
    <xf numFmtId="0" fontId="6" fillId="0" borderId="4" xfId="51" applyFont="1" applyFill="1" applyBorder="1" applyAlignment="1" applyProtection="1">
      <alignment horizontal="left" vertical="distributed"/>
    </xf>
    <xf numFmtId="0" fontId="6" fillId="0" borderId="4" xfId="51" applyFont="1" applyFill="1" applyBorder="1" applyAlignment="1" applyProtection="1">
      <alignment horizontal="left" vertical="center"/>
    </xf>
    <xf numFmtId="0" fontId="6" fillId="0" borderId="4" xfId="51" applyFont="1" applyFill="1" applyBorder="1" applyAlignment="1" applyProtection="1">
      <alignment horizontal="left" vertical="center" wrapText="1"/>
      <protection locked="0"/>
    </xf>
    <xf numFmtId="49" fontId="1" fillId="0" borderId="0" xfId="51" applyNumberFormat="1" applyFont="1" applyFill="1" applyBorder="1" applyAlignment="1" applyProtection="1"/>
    <xf numFmtId="0" fontId="7" fillId="0" borderId="0" xfId="51" applyFont="1" applyFill="1" applyBorder="1" applyAlignment="1" applyProtection="1">
      <alignment horizontal="left" vertical="center"/>
    </xf>
    <xf numFmtId="0" fontId="7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/>
      <protection locked="0"/>
    </xf>
    <xf numFmtId="0" fontId="7" fillId="0" borderId="1" xfId="51" applyFont="1" applyFill="1" applyBorder="1" applyAlignment="1" applyProtection="1">
      <alignment horizontal="center" vertical="center" wrapText="1"/>
      <protection locked="0"/>
    </xf>
    <xf numFmtId="0" fontId="8" fillId="0" borderId="1" xfId="51" applyFont="1" applyFill="1" applyBorder="1" applyAlignment="1" applyProtection="1">
      <alignment horizontal="center" vertical="center" wrapText="1"/>
    </xf>
    <xf numFmtId="0" fontId="7" fillId="0" borderId="5" xfId="51" applyFont="1" applyFill="1" applyBorder="1" applyAlignment="1" applyProtection="1">
      <alignment horizontal="center" vertical="center"/>
    </xf>
    <xf numFmtId="0" fontId="7" fillId="0" borderId="6" xfId="51" applyFont="1" applyFill="1" applyBorder="1" applyAlignment="1" applyProtection="1">
      <alignment horizontal="center" vertical="center"/>
    </xf>
    <xf numFmtId="0" fontId="7" fillId="0" borderId="7" xfId="51" applyFont="1" applyFill="1" applyBorder="1" applyAlignment="1" applyProtection="1">
      <alignment horizontal="center" vertical="center"/>
    </xf>
    <xf numFmtId="0" fontId="7" fillId="0" borderId="2" xfId="51" applyFont="1" applyFill="1" applyBorder="1" applyAlignment="1" applyProtection="1">
      <alignment horizontal="center" vertical="center" wrapText="1"/>
      <protection locked="0"/>
    </xf>
    <xf numFmtId="0" fontId="7" fillId="0" borderId="2" xfId="5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/>
    </xf>
    <xf numFmtId="0" fontId="7" fillId="0" borderId="3" xfId="51" applyFont="1" applyFill="1" applyBorder="1" applyAlignment="1" applyProtection="1">
      <alignment horizontal="center" vertical="center" wrapText="1"/>
      <protection locked="0"/>
    </xf>
    <xf numFmtId="0" fontId="7" fillId="0" borderId="3" xfId="51" applyFont="1" applyFill="1" applyBorder="1" applyAlignment="1" applyProtection="1">
      <alignment horizontal="center" vertical="center" wrapText="1"/>
    </xf>
    <xf numFmtId="0" fontId="7" fillId="0" borderId="3" xfId="51" applyFont="1" applyFill="1" applyBorder="1" applyAlignment="1" applyProtection="1">
      <alignment horizontal="center" vertical="center"/>
    </xf>
    <xf numFmtId="0" fontId="2" fillId="0" borderId="4" xfId="51" applyFont="1" applyFill="1" applyBorder="1" applyAlignment="1" applyProtection="1">
      <alignment horizontal="center" vertical="center"/>
    </xf>
    <xf numFmtId="0" fontId="2" fillId="0" borderId="4" xfId="51" applyFont="1" applyFill="1" applyBorder="1" applyAlignment="1" applyProtection="1">
      <alignment horizontal="center" vertical="center"/>
      <protection locked="0"/>
    </xf>
    <xf numFmtId="0" fontId="0" fillId="0" borderId="4" xfId="51" applyFont="1" applyFill="1" applyBorder="1" applyAlignment="1" applyProtection="1">
      <alignment horizontal="left" vertical="center" wrapText="1"/>
      <protection locked="0"/>
    </xf>
    <xf numFmtId="0" fontId="4" fillId="0" borderId="4" xfId="51" applyFont="1" applyFill="1" applyBorder="1" applyAlignment="1" applyProtection="1">
      <alignment horizontal="left" vertical="center"/>
      <protection locked="0"/>
    </xf>
    <xf numFmtId="0" fontId="4" fillId="0" borderId="4" xfId="51" applyFont="1" applyFill="1" applyBorder="1" applyAlignment="1" applyProtection="1">
      <alignment horizontal="right" vertical="center" wrapText="1"/>
      <protection locked="0"/>
    </xf>
    <xf numFmtId="0" fontId="0" fillId="0" borderId="5" xfId="51" applyFont="1" applyFill="1" applyBorder="1" applyAlignment="1" applyProtection="1">
      <alignment horizontal="center" vertical="center" wrapText="1"/>
      <protection locked="0"/>
    </xf>
    <xf numFmtId="0" fontId="0" fillId="0" borderId="6" xfId="51" applyFont="1" applyFill="1" applyBorder="1" applyAlignment="1" applyProtection="1">
      <alignment horizontal="left" vertical="center" wrapText="1"/>
      <protection locked="0"/>
    </xf>
    <xf numFmtId="0" fontId="0" fillId="0" borderId="7" xfId="51" applyFont="1" applyFill="1" applyBorder="1" applyAlignment="1" applyProtection="1">
      <alignment horizontal="left" vertical="center" wrapText="1"/>
      <protection locked="0"/>
    </xf>
    <xf numFmtId="0" fontId="7" fillId="0" borderId="2" xfId="51" applyFont="1" applyFill="1" applyBorder="1" applyAlignment="1" applyProtection="1">
      <alignment horizontal="center" vertical="center"/>
    </xf>
    <xf numFmtId="0" fontId="0" fillId="0" borderId="4" xfId="51" applyFont="1" applyFill="1" applyBorder="1" applyAlignment="1" applyProtection="1">
      <alignment horizontal="left" vertical="center" wrapText="1"/>
    </xf>
    <xf numFmtId="0" fontId="4" fillId="0" borderId="4" xfId="51" applyFont="1" applyFill="1" applyBorder="1" applyAlignment="1" applyProtection="1">
      <alignment horizontal="right" vertical="center" wrapText="1"/>
    </xf>
    <xf numFmtId="0" fontId="1" fillId="0" borderId="5" xfId="51" applyFont="1" applyFill="1" applyBorder="1" applyAlignment="1" applyProtection="1">
      <alignment horizontal="center" vertical="center" wrapText="1"/>
      <protection locked="0"/>
    </xf>
    <xf numFmtId="0" fontId="0" fillId="0" borderId="6" xfId="51" applyFont="1" applyFill="1" applyBorder="1" applyAlignment="1" applyProtection="1">
      <alignment horizontal="left" vertical="center"/>
    </xf>
    <xf numFmtId="0" fontId="0" fillId="0" borderId="7" xfId="51" applyFont="1" applyFill="1" applyBorder="1" applyAlignment="1" applyProtection="1">
      <alignment horizontal="left" vertical="center"/>
    </xf>
    <xf numFmtId="0" fontId="8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>
      <alignment vertical="center"/>
    </xf>
    <xf numFmtId="0" fontId="0" fillId="0" borderId="0" xfId="51" applyFont="1" applyFill="1" applyBorder="1" applyAlignment="1" applyProtection="1">
      <alignment vertical="top"/>
      <protection locked="0"/>
    </xf>
    <xf numFmtId="0" fontId="9" fillId="0" borderId="0" xfId="51" applyFont="1" applyFill="1" applyBorder="1" applyAlignment="1" applyProtection="1"/>
    <xf numFmtId="0" fontId="0" fillId="0" borderId="0" xfId="51" applyFont="1" applyFill="1" applyBorder="1" applyAlignment="1" applyProtection="1">
      <alignment horizontal="right" vertical="top"/>
      <protection locked="0"/>
    </xf>
    <xf numFmtId="0" fontId="10" fillId="0" borderId="0" xfId="51" applyFont="1" applyFill="1" applyBorder="1" applyAlignment="1" applyProtection="1">
      <alignment horizontal="center" vertical="center"/>
    </xf>
    <xf numFmtId="0" fontId="11" fillId="0" borderId="0" xfId="51" applyFont="1" applyFill="1" applyBorder="1" applyAlignment="1" applyProtection="1">
      <alignment horizontal="center" vertical="center"/>
    </xf>
    <xf numFmtId="0" fontId="11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horizontal="left" vertical="center"/>
      <protection locked="0"/>
    </xf>
    <xf numFmtId="0" fontId="8" fillId="0" borderId="0" xfId="51" applyFont="1" applyFill="1" applyBorder="1" applyAlignment="1" applyProtection="1">
      <alignment vertical="center"/>
    </xf>
    <xf numFmtId="0" fontId="8" fillId="0" borderId="0" xfId="51" applyFont="1" applyFill="1" applyBorder="1" applyAlignment="1" applyProtection="1">
      <alignment horizontal="right" vertical="center"/>
      <protection locked="0"/>
    </xf>
    <xf numFmtId="0" fontId="7" fillId="0" borderId="8" xfId="51" applyFont="1" applyFill="1" applyBorder="1" applyAlignment="1" applyProtection="1">
      <alignment horizontal="center" vertical="center" wrapText="1"/>
      <protection locked="0"/>
    </xf>
    <xf numFmtId="0" fontId="7" fillId="0" borderId="6" xfId="51" applyFont="1" applyFill="1" applyBorder="1" applyAlignment="1" applyProtection="1">
      <alignment horizontal="center" vertical="center"/>
      <protection locked="0"/>
    </xf>
    <xf numFmtId="0" fontId="7" fillId="0" borderId="6" xfId="51" applyFont="1" applyFill="1" applyBorder="1" applyAlignment="1" applyProtection="1">
      <alignment horizontal="center" vertical="center" wrapText="1"/>
      <protection locked="0"/>
    </xf>
    <xf numFmtId="0" fontId="7" fillId="0" borderId="7" xfId="51" applyFont="1" applyFill="1" applyBorder="1" applyAlignment="1" applyProtection="1">
      <alignment horizontal="center" vertical="center"/>
      <protection locked="0"/>
    </xf>
    <xf numFmtId="0" fontId="1" fillId="0" borderId="2" xfId="51" applyFont="1" applyFill="1" applyBorder="1" applyAlignment="1" applyProtection="1">
      <alignment vertical="center"/>
    </xf>
    <xf numFmtId="0" fontId="1" fillId="0" borderId="9" xfId="51" applyFont="1" applyFill="1" applyBorder="1" applyAlignment="1" applyProtection="1">
      <alignment vertical="center"/>
    </xf>
    <xf numFmtId="0" fontId="0" fillId="0" borderId="9" xfId="51" applyFont="1" applyFill="1" applyBorder="1" applyAlignment="1" applyProtection="1">
      <alignment horizontal="center" vertical="center"/>
      <protection locked="0"/>
    </xf>
    <xf numFmtId="0" fontId="1" fillId="0" borderId="9" xfId="51" applyFont="1" applyFill="1" applyBorder="1" applyAlignment="1" applyProtection="1">
      <alignment horizontal="center" vertical="center"/>
    </xf>
    <xf numFmtId="0" fontId="2" fillId="0" borderId="10" xfId="51" applyFont="1" applyFill="1" applyBorder="1" applyAlignment="1" applyProtection="1">
      <alignment horizontal="center" vertical="top" wrapText="1"/>
      <protection locked="0"/>
    </xf>
    <xf numFmtId="0" fontId="2" fillId="0" borderId="10" xfId="51" applyFont="1" applyFill="1" applyBorder="1" applyAlignment="1" applyProtection="1">
      <alignment horizontal="center" vertical="top"/>
      <protection locked="0"/>
    </xf>
    <xf numFmtId="0" fontId="7" fillId="0" borderId="4" xfId="51" applyFont="1" applyFill="1" applyBorder="1" applyAlignment="1" applyProtection="1">
      <alignment horizontal="center" vertical="center" wrapText="1"/>
    </xf>
    <xf numFmtId="0" fontId="8" fillId="0" borderId="4" xfId="51" applyFont="1" applyFill="1" applyBorder="1" applyAlignment="1" applyProtection="1">
      <alignment horizontal="center" vertical="center"/>
      <protection locked="0"/>
    </xf>
    <xf numFmtId="0" fontId="7" fillId="0" borderId="4" xfId="51" applyFont="1" applyFill="1" applyBorder="1" applyAlignment="1" applyProtection="1">
      <alignment horizontal="center" vertical="center"/>
      <protection locked="0"/>
    </xf>
    <xf numFmtId="0" fontId="7" fillId="0" borderId="4" xfId="51" applyFont="1" applyFill="1" applyBorder="1" applyAlignment="1" applyProtection="1">
      <alignment vertical="center" wrapText="1"/>
    </xf>
    <xf numFmtId="0" fontId="7" fillId="0" borderId="4" xfId="51" applyFont="1" applyFill="1" applyBorder="1" applyAlignment="1" applyProtection="1">
      <alignment vertical="center" wrapText="1"/>
      <protection locked="0"/>
    </xf>
    <xf numFmtId="0" fontId="4" fillId="0" borderId="0" xfId="5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Border="1" applyAlignment="1" applyProtection="1">
      <alignment horizontal="right" vertical="center"/>
    </xf>
    <xf numFmtId="0" fontId="12" fillId="0" borderId="0" xfId="51" applyFont="1" applyFill="1" applyBorder="1" applyAlignment="1" applyProtection="1">
      <alignment horizontal="center" vertical="center" wrapText="1"/>
    </xf>
    <xf numFmtId="0" fontId="12" fillId="0" borderId="0" xfId="51" applyFont="1" applyFill="1" applyBorder="1" applyAlignment="1" applyProtection="1">
      <alignment horizontal="center" vertical="center"/>
    </xf>
    <xf numFmtId="0" fontId="7" fillId="0" borderId="0" xfId="51" applyFont="1" applyFill="1" applyBorder="1" applyAlignment="1" applyProtection="1">
      <alignment horizontal="left" vertical="center" wrapText="1"/>
    </xf>
    <xf numFmtId="0" fontId="7" fillId="0" borderId="0" xfId="51" applyFont="1" applyFill="1" applyBorder="1" applyAlignment="1" applyProtection="1">
      <alignment wrapText="1"/>
    </xf>
    <xf numFmtId="0" fontId="7" fillId="0" borderId="0" xfId="51" applyFont="1" applyFill="1" applyBorder="1" applyAlignment="1" applyProtection="1">
      <alignment horizontal="right" wrapText="1"/>
    </xf>
    <xf numFmtId="0" fontId="7" fillId="0" borderId="0" xfId="51" applyFont="1" applyFill="1" applyBorder="1" applyAlignment="1" applyProtection="1">
      <alignment horizontal="right"/>
      <protection locked="0"/>
    </xf>
    <xf numFmtId="0" fontId="7" fillId="0" borderId="1" xfId="51" applyFont="1" applyFill="1" applyBorder="1" applyAlignment="1" applyProtection="1">
      <alignment horizontal="center" vertical="center" wrapText="1"/>
    </xf>
    <xf numFmtId="0" fontId="7" fillId="0" borderId="11" xfId="51" applyFont="1" applyFill="1" applyBorder="1" applyAlignment="1" applyProtection="1">
      <alignment horizontal="center" vertical="center" wrapText="1"/>
    </xf>
    <xf numFmtId="0" fontId="7" fillId="0" borderId="4" xfId="51" applyFont="1" applyFill="1" applyBorder="1" applyAlignment="1" applyProtection="1">
      <alignment horizontal="center" vertical="center"/>
    </xf>
    <xf numFmtId="0" fontId="8" fillId="0" borderId="5" xfId="51" applyFont="1" applyFill="1" applyBorder="1" applyAlignment="1" applyProtection="1">
      <alignment horizontal="center" vertical="center"/>
    </xf>
    <xf numFmtId="0" fontId="13" fillId="0" borderId="4" xfId="51" applyFont="1" applyFill="1" applyBorder="1" applyAlignment="1" applyProtection="1">
      <alignment horizontal="right" vertical="center"/>
    </xf>
    <xf numFmtId="0" fontId="14" fillId="0" borderId="5" xfId="51" applyFont="1" applyFill="1" applyBorder="1" applyAlignment="1" applyProtection="1">
      <alignment horizontal="right" vertical="center"/>
    </xf>
    <xf numFmtId="0" fontId="13" fillId="0" borderId="4" xfId="5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>
      <alignment wrapText="1"/>
    </xf>
    <xf numFmtId="0" fontId="10" fillId="0" borderId="0" xfId="51" applyFont="1" applyFill="1" applyBorder="1" applyAlignment="1" applyProtection="1">
      <alignment horizontal="center" vertical="center" wrapText="1"/>
    </xf>
    <xf numFmtId="0" fontId="16" fillId="0" borderId="0" xfId="51" applyFont="1" applyFill="1" applyBorder="1" applyAlignment="1" applyProtection="1">
      <alignment horizontal="center" vertical="center" wrapText="1"/>
    </xf>
    <xf numFmtId="0" fontId="8" fillId="0" borderId="0" xfId="51" applyFont="1" applyFill="1" applyBorder="1" applyAlignment="1" applyProtection="1">
      <alignment wrapText="1"/>
    </xf>
    <xf numFmtId="0" fontId="7" fillId="0" borderId="8" xfId="51" applyFont="1" applyFill="1" applyBorder="1" applyAlignment="1" applyProtection="1">
      <alignment horizontal="center" vertical="center" wrapText="1"/>
    </xf>
    <xf numFmtId="0" fontId="7" fillId="0" borderId="6" xfId="51" applyFont="1" applyFill="1" applyBorder="1" applyAlignment="1" applyProtection="1">
      <alignment horizontal="center" vertical="center" wrapText="1"/>
    </xf>
    <xf numFmtId="0" fontId="7" fillId="0" borderId="9" xfId="51" applyFont="1" applyFill="1" applyBorder="1" applyAlignment="1" applyProtection="1">
      <alignment horizontal="center" vertical="center" wrapText="1"/>
    </xf>
    <xf numFmtId="0" fontId="7" fillId="0" borderId="12" xfId="51" applyFont="1" applyFill="1" applyBorder="1" applyAlignment="1" applyProtection="1">
      <alignment horizontal="center" vertical="center" wrapText="1"/>
    </xf>
    <xf numFmtId="0" fontId="7" fillId="0" borderId="12" xfId="51" applyFont="1" applyFill="1" applyBorder="1" applyAlignment="1" applyProtection="1">
      <alignment horizontal="center" vertical="center" wrapText="1"/>
      <protection locked="0"/>
    </xf>
    <xf numFmtId="0" fontId="4" fillId="0" borderId="1" xfId="51" applyFont="1" applyFill="1" applyBorder="1" applyAlignment="1" applyProtection="1">
      <alignment vertical="center" wrapText="1"/>
      <protection locked="0"/>
    </xf>
    <xf numFmtId="0" fontId="17" fillId="0" borderId="4" xfId="51" applyFont="1" applyFill="1" applyBorder="1" applyAlignment="1" applyProtection="1">
      <alignment horizontal="right" vertical="center"/>
      <protection locked="0"/>
    </xf>
    <xf numFmtId="0" fontId="4" fillId="0" borderId="4" xfId="51" applyFont="1" applyFill="1" applyBorder="1" applyAlignment="1" applyProtection="1">
      <alignment vertical="center"/>
      <protection locked="0"/>
    </xf>
    <xf numFmtId="0" fontId="4" fillId="0" borderId="4" xfId="51" applyFont="1" applyFill="1" applyBorder="1" applyAlignment="1" applyProtection="1">
      <alignment vertical="center" wrapText="1"/>
    </xf>
    <xf numFmtId="0" fontId="18" fillId="0" borderId="5" xfId="51" applyFont="1" applyFill="1" applyBorder="1" applyAlignment="1" applyProtection="1">
      <alignment horizontal="center" vertical="center"/>
    </xf>
    <xf numFmtId="0" fontId="19" fillId="0" borderId="6" xfId="51" applyFont="1" applyFill="1" applyBorder="1" applyAlignment="1" applyProtection="1">
      <alignment horizontal="center" vertical="center"/>
    </xf>
    <xf numFmtId="0" fontId="18" fillId="0" borderId="7" xfId="51" applyFont="1" applyFill="1" applyBorder="1" applyAlignment="1" applyProtection="1">
      <alignment horizontal="center" vertical="center"/>
    </xf>
    <xf numFmtId="0" fontId="20" fillId="0" borderId="4" xfId="51" applyFont="1" applyFill="1" applyBorder="1" applyAlignment="1" applyProtection="1">
      <alignment horizontal="right" vertical="center"/>
      <protection locked="0"/>
    </xf>
    <xf numFmtId="0" fontId="0" fillId="0" borderId="0" xfId="51" applyFont="1" applyFill="1" applyBorder="1" applyAlignment="1" applyProtection="1">
      <alignment vertical="top" wrapText="1"/>
      <protection locked="0"/>
    </xf>
    <xf numFmtId="0" fontId="8" fillId="0" borderId="0" xfId="51" applyFont="1" applyFill="1" applyBorder="1" applyAlignment="1" applyProtection="1">
      <alignment vertical="top" wrapText="1"/>
      <protection locked="0"/>
    </xf>
    <xf numFmtId="0" fontId="8" fillId="0" borderId="9" xfId="51" applyFont="1" applyFill="1" applyBorder="1" applyAlignment="1" applyProtection="1">
      <alignment horizontal="center" vertical="center" wrapText="1"/>
      <protection locked="0"/>
    </xf>
    <xf numFmtId="0" fontId="7" fillId="0" borderId="13" xfId="51" applyFont="1" applyFill="1" applyBorder="1" applyAlignment="1" applyProtection="1">
      <alignment horizontal="center" vertical="center" wrapText="1"/>
    </xf>
    <xf numFmtId="0" fontId="4" fillId="0" borderId="0" xfId="51" applyFont="1" applyFill="1" applyBorder="1" applyAlignment="1" applyProtection="1">
      <alignment horizontal="right" vertical="center" wrapText="1"/>
      <protection locked="0"/>
    </xf>
    <xf numFmtId="0" fontId="4" fillId="0" borderId="0" xfId="51" applyFont="1" applyFill="1" applyBorder="1" applyAlignment="1" applyProtection="1">
      <alignment horizontal="right" vertical="center" wrapText="1"/>
    </xf>
    <xf numFmtId="0" fontId="7" fillId="0" borderId="7" xfId="51" applyFont="1" applyFill="1" applyBorder="1" applyAlignment="1" applyProtection="1">
      <alignment horizontal="center" vertical="center" wrapText="1"/>
    </xf>
    <xf numFmtId="0" fontId="8" fillId="0" borderId="13" xfId="51" applyFont="1" applyFill="1" applyBorder="1" applyAlignment="1" applyProtection="1">
      <alignment horizontal="center" vertical="center" wrapText="1"/>
      <protection locked="0"/>
    </xf>
    <xf numFmtId="0" fontId="21" fillId="0" borderId="0" xfId="51" applyFont="1" applyFill="1" applyBorder="1" applyAlignment="1" applyProtection="1">
      <alignment vertical="top"/>
      <protection locked="0"/>
    </xf>
    <xf numFmtId="0" fontId="22" fillId="0" borderId="0" xfId="51" applyFont="1" applyFill="1" applyBorder="1" applyAlignment="1" applyProtection="1">
      <alignment horizontal="center" vertical="center"/>
    </xf>
    <xf numFmtId="0" fontId="7" fillId="0" borderId="12" xfId="51" applyFont="1" applyFill="1" applyBorder="1" applyAlignment="1" applyProtection="1">
      <alignment horizontal="center" vertical="center"/>
    </xf>
    <xf numFmtId="0" fontId="7" fillId="0" borderId="12" xfId="51" applyFont="1" applyFill="1" applyBorder="1" applyAlignment="1" applyProtection="1">
      <alignment horizontal="center" vertical="center"/>
      <protection locked="0"/>
    </xf>
    <xf numFmtId="0" fontId="4" fillId="0" borderId="3" xfId="51" applyFont="1" applyFill="1" applyBorder="1" applyAlignment="1" applyProtection="1">
      <alignment vertical="center" wrapText="1"/>
    </xf>
    <xf numFmtId="0" fontId="4" fillId="0" borderId="12" xfId="51" applyFont="1" applyFill="1" applyBorder="1" applyAlignment="1" applyProtection="1">
      <alignment vertical="center" wrapText="1"/>
    </xf>
    <xf numFmtId="4" fontId="17" fillId="0" borderId="12" xfId="51" applyNumberFormat="1" applyFont="1" applyFill="1" applyBorder="1" applyAlignment="1" applyProtection="1">
      <alignment horizontal="right" vertical="center"/>
      <protection locked="0"/>
    </xf>
    <xf numFmtId="4" fontId="17" fillId="0" borderId="12" xfId="51" applyNumberFormat="1" applyFont="1" applyFill="1" applyBorder="1" applyAlignment="1" applyProtection="1">
      <alignment horizontal="right" vertical="center"/>
    </xf>
    <xf numFmtId="0" fontId="19" fillId="0" borderId="14" xfId="51" applyFont="1" applyFill="1" applyBorder="1" applyAlignment="1" applyProtection="1">
      <alignment horizontal="center" vertical="center"/>
    </xf>
    <xf numFmtId="0" fontId="19" fillId="0" borderId="13" xfId="51" applyFont="1" applyFill="1" applyBorder="1" applyAlignment="1" applyProtection="1">
      <alignment horizontal="left" vertical="center"/>
    </xf>
    <xf numFmtId="0" fontId="19" fillId="0" borderId="12" xfId="51" applyFont="1" applyFill="1" applyBorder="1" applyAlignment="1" applyProtection="1">
      <alignment horizontal="right" vertical="center"/>
    </xf>
    <xf numFmtId="4" fontId="20" fillId="0" borderId="12" xfId="51" applyNumberFormat="1" applyFont="1" applyFill="1" applyBorder="1" applyAlignment="1" applyProtection="1">
      <alignment horizontal="right" vertical="center"/>
      <protection locked="0"/>
    </xf>
    <xf numFmtId="0" fontId="22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horizontal="right"/>
    </xf>
    <xf numFmtId="0" fontId="4" fillId="0" borderId="0" xfId="51" applyFont="1" applyFill="1" applyBorder="1" applyAlignment="1" applyProtection="1">
      <alignment horizontal="right" vertical="center"/>
    </xf>
    <xf numFmtId="0" fontId="23" fillId="0" borderId="0" xfId="51" applyFont="1" applyFill="1" applyBorder="1" applyAlignment="1" applyProtection="1"/>
    <xf numFmtId="49" fontId="23" fillId="0" borderId="0" xfId="51" applyNumberFormat="1" applyFont="1" applyFill="1" applyBorder="1" applyAlignment="1" applyProtection="1"/>
    <xf numFmtId="0" fontId="23" fillId="0" borderId="0" xfId="51" applyFont="1" applyFill="1" applyBorder="1" applyAlignment="1" applyProtection="1">
      <alignment horizontal="right"/>
    </xf>
    <xf numFmtId="0" fontId="2" fillId="0" borderId="0" xfId="51" applyFont="1" applyFill="1" applyBorder="1" applyAlignment="1" applyProtection="1">
      <alignment horizontal="right"/>
    </xf>
    <xf numFmtId="0" fontId="24" fillId="0" borderId="0" xfId="51" applyFont="1" applyFill="1" applyBorder="1" applyAlignment="1" applyProtection="1">
      <alignment horizontal="center" vertical="center"/>
    </xf>
    <xf numFmtId="0" fontId="8" fillId="0" borderId="0" xfId="51" applyFont="1" applyFill="1" applyBorder="1" applyAlignment="1" applyProtection="1">
      <alignment horizontal="center" vertical="center"/>
    </xf>
    <xf numFmtId="0" fontId="25" fillId="0" borderId="0" xfId="51" applyFont="1" applyFill="1" applyBorder="1" applyAlignment="1" applyProtection="1">
      <alignment horizontal="center" vertical="center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49" fontId="7" fillId="0" borderId="2" xfId="51" applyNumberFormat="1" applyFont="1" applyFill="1" applyBorder="1" applyAlignment="1" applyProtection="1">
      <alignment horizontal="center" vertical="center" wrapText="1"/>
    </xf>
    <xf numFmtId="0" fontId="4" fillId="0" borderId="4" xfId="51" applyFont="1" applyFill="1" applyBorder="1" applyAlignment="1" applyProtection="1">
      <alignment horizontal="center" vertical="center"/>
    </xf>
    <xf numFmtId="0" fontId="1" fillId="0" borderId="5" xfId="51" applyFont="1" applyFill="1" applyBorder="1" applyAlignment="1" applyProtection="1">
      <alignment horizontal="center" vertical="center"/>
    </xf>
    <xf numFmtId="0" fontId="1" fillId="0" borderId="6" xfId="51" applyFont="1" applyFill="1" applyBorder="1" applyAlignment="1" applyProtection="1">
      <alignment horizontal="center" vertical="center"/>
    </xf>
    <xf numFmtId="0" fontId="1" fillId="0" borderId="7" xfId="51" applyFont="1" applyFill="1" applyBorder="1" applyAlignment="1" applyProtection="1">
      <alignment horizontal="center" vertical="center"/>
    </xf>
    <xf numFmtId="4" fontId="17" fillId="0" borderId="4" xfId="51" applyNumberFormat="1" applyFont="1" applyFill="1" applyBorder="1" applyAlignment="1" applyProtection="1">
      <alignment horizontal="right" vertical="center"/>
      <protection locked="0"/>
    </xf>
    <xf numFmtId="0" fontId="26" fillId="0" borderId="0" xfId="51" applyFont="1" applyFill="1" applyBorder="1" applyAlignment="1" applyProtection="1">
      <alignment horizontal="center" vertical="center"/>
    </xf>
    <xf numFmtId="0" fontId="3" fillId="0" borderId="0" xfId="51" applyFont="1" applyFill="1" applyBorder="1" applyAlignment="1" applyProtection="1">
      <alignment horizontal="center" vertical="center"/>
      <protection locked="0"/>
    </xf>
    <xf numFmtId="0" fontId="7" fillId="0" borderId="1" xfId="51" applyFont="1" applyFill="1" applyBorder="1" applyAlignment="1" applyProtection="1">
      <alignment horizontal="center" vertical="center"/>
      <protection locked="0"/>
    </xf>
    <xf numFmtId="0" fontId="7" fillId="0" borderId="10" xfId="51" applyFont="1" applyFill="1" applyBorder="1" applyAlignment="1" applyProtection="1">
      <alignment horizontal="center" vertical="center" wrapText="1"/>
    </xf>
    <xf numFmtId="0" fontId="7" fillId="0" borderId="10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vertical="top"/>
      <protection locked="0"/>
    </xf>
    <xf numFmtId="0" fontId="2" fillId="0" borderId="1" xfId="51" applyFont="1" applyFill="1" applyBorder="1" applyAlignment="1" applyProtection="1">
      <alignment vertical="center" wrapText="1"/>
    </xf>
    <xf numFmtId="0" fontId="2" fillId="0" borderId="4" xfId="51" applyFont="1" applyFill="1" applyBorder="1" applyAlignment="1" applyProtection="1">
      <alignment vertical="center" wrapText="1"/>
    </xf>
    <xf numFmtId="0" fontId="2" fillId="0" borderId="4" xfId="51" applyFont="1" applyFill="1" applyBorder="1" applyAlignment="1" applyProtection="1">
      <alignment vertical="center" wrapText="1"/>
      <protection locked="0"/>
    </xf>
    <xf numFmtId="0" fontId="2" fillId="0" borderId="4" xfId="51" applyFont="1" applyFill="1" applyBorder="1" applyAlignment="1" applyProtection="1">
      <alignment horizontal="left" vertical="center" wrapText="1"/>
    </xf>
    <xf numFmtId="0" fontId="1" fillId="0" borderId="3" xfId="51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0" fontId="11" fillId="2" borderId="5" xfId="51" applyFont="1" applyFill="1" applyBorder="1" applyAlignment="1" applyProtection="1">
      <alignment horizontal="center" vertical="center"/>
    </xf>
    <xf numFmtId="0" fontId="28" fillId="3" borderId="6" xfId="51" applyFont="1" applyFill="1" applyBorder="1" applyAlignment="1" applyProtection="1">
      <alignment horizontal="center" vertical="center"/>
    </xf>
    <xf numFmtId="0" fontId="7" fillId="2" borderId="5" xfId="51" applyFont="1" applyFill="1" applyBorder="1" applyAlignment="1" applyProtection="1">
      <alignment horizontal="left" vertical="center"/>
    </xf>
    <xf numFmtId="0" fontId="28" fillId="2" borderId="6" xfId="51" applyFont="1" applyFill="1" applyBorder="1" applyAlignment="1" applyProtection="1">
      <alignment horizontal="left" vertical="center"/>
    </xf>
    <xf numFmtId="49" fontId="7" fillId="0" borderId="4" xfId="51" applyNumberFormat="1" applyFont="1" applyFill="1" applyBorder="1" applyAlignment="1" applyProtection="1">
      <alignment horizontal="center" vertical="center" wrapText="1"/>
    </xf>
    <xf numFmtId="49" fontId="2" fillId="0" borderId="5" xfId="51" applyNumberFormat="1" applyFont="1" applyFill="1" applyBorder="1" applyAlignment="1" applyProtection="1">
      <alignment horizontal="left" vertical="center" wrapText="1"/>
    </xf>
    <xf numFmtId="49" fontId="2" fillId="0" borderId="6" xfId="51" applyNumberFormat="1" applyFont="1" applyFill="1" applyBorder="1" applyAlignment="1" applyProtection="1">
      <alignment horizontal="left" vertical="center" wrapText="1"/>
    </xf>
    <xf numFmtId="0" fontId="2" fillId="0" borderId="5" xfId="51" applyFont="1" applyFill="1" applyBorder="1" applyAlignment="1" applyProtection="1">
      <alignment horizontal="left" vertical="center" wrapText="1"/>
    </xf>
    <xf numFmtId="0" fontId="2" fillId="0" borderId="6" xfId="51" applyFont="1" applyFill="1" applyBorder="1" applyAlignment="1" applyProtection="1">
      <alignment horizontal="left" vertical="center" wrapText="1"/>
    </xf>
    <xf numFmtId="0" fontId="29" fillId="0" borderId="5" xfId="51" applyFont="1" applyFill="1" applyBorder="1" applyAlignment="1" applyProtection="1">
      <alignment horizontal="left" vertical="center"/>
    </xf>
    <xf numFmtId="0" fontId="29" fillId="0" borderId="6" xfId="51" applyFont="1" applyFill="1" applyBorder="1" applyAlignment="1" applyProtection="1">
      <alignment horizontal="left" vertical="center"/>
    </xf>
    <xf numFmtId="49" fontId="7" fillId="0" borderId="11" xfId="51" applyNumberFormat="1" applyFont="1" applyFill="1" applyBorder="1" applyAlignment="1" applyProtection="1">
      <alignment horizontal="center" vertical="center" wrapText="1"/>
    </xf>
    <xf numFmtId="49" fontId="7" fillId="0" borderId="8" xfId="51" applyNumberFormat="1" applyFont="1" applyFill="1" applyBorder="1" applyAlignment="1" applyProtection="1">
      <alignment horizontal="center" vertical="center" wrapText="1"/>
    </xf>
    <xf numFmtId="0" fontId="7" fillId="0" borderId="11" xfId="51" applyFont="1" applyFill="1" applyBorder="1" applyAlignment="1" applyProtection="1">
      <alignment horizontal="center" vertical="center"/>
    </xf>
    <xf numFmtId="0" fontId="7" fillId="0" borderId="15" xfId="51" applyFont="1" applyFill="1" applyBorder="1" applyAlignment="1" applyProtection="1">
      <alignment horizontal="center" vertical="center"/>
    </xf>
    <xf numFmtId="0" fontId="7" fillId="0" borderId="8" xfId="51" applyFont="1" applyFill="1" applyBorder="1" applyAlignment="1" applyProtection="1">
      <alignment horizontal="center" vertical="center"/>
    </xf>
    <xf numFmtId="49" fontId="7" fillId="0" borderId="14" xfId="51" applyNumberFormat="1" applyFont="1" applyFill="1" applyBorder="1" applyAlignment="1" applyProtection="1">
      <alignment horizontal="center" vertical="center" wrapText="1"/>
    </xf>
    <xf numFmtId="49" fontId="7" fillId="0" borderId="12" xfId="51" applyNumberFormat="1" applyFont="1" applyFill="1" applyBorder="1" applyAlignment="1" applyProtection="1">
      <alignment horizontal="center" vertical="center" wrapText="1"/>
    </xf>
    <xf numFmtId="0" fontId="7" fillId="0" borderId="14" xfId="51" applyFont="1" applyFill="1" applyBorder="1" applyAlignment="1" applyProtection="1">
      <alignment horizontal="center" vertical="center"/>
    </xf>
    <xf numFmtId="0" fontId="7" fillId="0" borderId="13" xfId="51" applyFont="1" applyFill="1" applyBorder="1" applyAlignment="1" applyProtection="1">
      <alignment horizontal="center" vertical="center"/>
    </xf>
    <xf numFmtId="49" fontId="2" fillId="0" borderId="7" xfId="51" applyNumberFormat="1" applyFont="1" applyFill="1" applyBorder="1" applyAlignment="1" applyProtection="1">
      <alignment horizontal="left" vertical="center" wrapText="1"/>
    </xf>
    <xf numFmtId="4" fontId="2" fillId="0" borderId="4" xfId="51" applyNumberFormat="1" applyFont="1" applyFill="1" applyBorder="1" applyAlignment="1" applyProtection="1">
      <alignment horizontal="right" vertical="center"/>
    </xf>
    <xf numFmtId="0" fontId="7" fillId="0" borderId="7" xfId="51" applyFont="1" applyFill="1" applyBorder="1" applyAlignment="1" applyProtection="1"/>
    <xf numFmtId="0" fontId="7" fillId="0" borderId="6" xfId="51" applyFont="1" applyFill="1" applyBorder="1" applyAlignment="1" applyProtection="1"/>
    <xf numFmtId="0" fontId="29" fillId="0" borderId="11" xfId="51" applyFont="1" applyFill="1" applyBorder="1" applyAlignment="1" applyProtection="1">
      <alignment horizontal="left" vertical="center"/>
    </xf>
    <xf numFmtId="0" fontId="29" fillId="0" borderId="15" xfId="51" applyFont="1" applyFill="1" applyBorder="1" applyAlignment="1" applyProtection="1">
      <alignment horizontal="left" vertical="center"/>
    </xf>
    <xf numFmtId="0" fontId="29" fillId="0" borderId="5" xfId="51" applyFont="1" applyFill="1" applyBorder="1" applyAlignment="1" applyProtection="1">
      <alignment horizontal="center" vertical="center"/>
    </xf>
    <xf numFmtId="0" fontId="29" fillId="0" borderId="6" xfId="51" applyFont="1" applyFill="1" applyBorder="1" applyAlignment="1" applyProtection="1">
      <alignment horizontal="center" vertical="center"/>
    </xf>
    <xf numFmtId="0" fontId="29" fillId="0" borderId="7" xfId="51" applyFont="1" applyFill="1" applyBorder="1" applyAlignment="1" applyProtection="1">
      <alignment horizontal="center" vertical="center"/>
    </xf>
    <xf numFmtId="49" fontId="30" fillId="0" borderId="1" xfId="51" applyNumberFormat="1" applyFont="1" applyFill="1" applyBorder="1" applyAlignment="1" applyProtection="1">
      <alignment horizontal="center" vertical="center" wrapText="1"/>
    </xf>
    <xf numFmtId="49" fontId="30" fillId="0" borderId="4" xfId="51" applyNumberFormat="1" applyFont="1" applyFill="1" applyBorder="1" applyAlignment="1" applyProtection="1">
      <alignment horizontal="center" vertical="center"/>
      <protection locked="0"/>
    </xf>
    <xf numFmtId="49" fontId="30" fillId="0" borderId="4" xfId="51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51" applyFont="1" applyFill="1" applyBorder="1" applyAlignment="1" applyProtection="1">
      <alignment horizontal="center" vertical="center"/>
    </xf>
    <xf numFmtId="0" fontId="31" fillId="0" borderId="4" xfId="43" applyFont="1" applyFill="1" applyBorder="1" applyAlignment="1" applyProtection="1">
      <alignment horizontal="center" vertical="center" wrapText="1"/>
      <protection locked="0"/>
    </xf>
    <xf numFmtId="0" fontId="7" fillId="0" borderId="3" xfId="51" applyFont="1" applyFill="1" applyBorder="1" applyAlignment="1" applyProtection="1">
      <alignment horizontal="center" vertical="center"/>
      <protection locked="0"/>
    </xf>
    <xf numFmtId="0" fontId="31" fillId="0" borderId="7" xfId="43" applyFont="1" applyFill="1" applyBorder="1" applyAlignment="1" applyProtection="1">
      <alignment horizontal="center" vertical="center" wrapText="1"/>
      <protection locked="0"/>
    </xf>
    <xf numFmtId="0" fontId="31" fillId="0" borderId="3" xfId="43" applyFont="1" applyFill="1" applyBorder="1" applyAlignment="1" applyProtection="1">
      <alignment horizontal="center" vertical="center" wrapText="1"/>
      <protection locked="0"/>
    </xf>
    <xf numFmtId="0" fontId="31" fillId="0" borderId="4" xfId="51" applyFont="1" applyFill="1" applyBorder="1" applyAlignment="1" applyProtection="1">
      <alignment horizontal="center" vertical="center" wrapText="1"/>
      <protection locked="0"/>
    </xf>
    <xf numFmtId="0" fontId="31" fillId="0" borderId="4" xfId="51" applyFont="1" applyFill="1" applyBorder="1" applyAlignment="1" applyProtection="1">
      <alignment horizontal="center" vertical="center"/>
      <protection locked="0"/>
    </xf>
    <xf numFmtId="0" fontId="7" fillId="0" borderId="4" xfId="43" applyFont="1" applyFill="1" applyBorder="1" applyAlignment="1" applyProtection="1">
      <alignment horizontal="center" vertical="center" wrapText="1"/>
      <protection locked="0"/>
    </xf>
    <xf numFmtId="0" fontId="28" fillId="3" borderId="7" xfId="51" applyFont="1" applyFill="1" applyBorder="1" applyAlignment="1" applyProtection="1">
      <alignment horizontal="center" vertical="center"/>
    </xf>
    <xf numFmtId="0" fontId="28" fillId="2" borderId="7" xfId="51" applyFont="1" applyFill="1" applyBorder="1" applyAlignment="1" applyProtection="1">
      <alignment horizontal="left" vertical="center"/>
    </xf>
    <xf numFmtId="49" fontId="7" fillId="0" borderId="4" xfId="51" applyNumberFormat="1" applyFont="1" applyFill="1" applyBorder="1" applyAlignment="1" applyProtection="1">
      <alignment vertical="center" wrapText="1"/>
    </xf>
    <xf numFmtId="0" fontId="2" fillId="0" borderId="7" xfId="51" applyFont="1" applyFill="1" applyBorder="1" applyAlignment="1" applyProtection="1">
      <alignment horizontal="left" vertical="center" wrapText="1"/>
    </xf>
    <xf numFmtId="0" fontId="29" fillId="0" borderId="7" xfId="51" applyFont="1" applyFill="1" applyBorder="1" applyAlignment="1" applyProtection="1">
      <alignment horizontal="left" vertical="center"/>
    </xf>
    <xf numFmtId="0" fontId="29" fillId="0" borderId="8" xfId="51" applyFont="1" applyFill="1" applyBorder="1" applyAlignment="1" applyProtection="1">
      <alignment horizontal="left" vertical="center"/>
    </xf>
    <xf numFmtId="49" fontId="30" fillId="0" borderId="1" xfId="51" applyNumberFormat="1" applyFont="1" applyFill="1" applyBorder="1" applyAlignment="1" applyProtection="1">
      <alignment horizontal="center" vertical="center"/>
    </xf>
    <xf numFmtId="0" fontId="32" fillId="0" borderId="5" xfId="51" applyFont="1" applyFill="1" applyBorder="1" applyAlignment="1" applyProtection="1">
      <alignment horizontal="center" vertical="center" wrapText="1"/>
      <protection locked="0"/>
    </xf>
    <xf numFmtId="0" fontId="32" fillId="0" borderId="6" xfId="51" applyFont="1" applyFill="1" applyBorder="1" applyAlignment="1" applyProtection="1">
      <alignment horizontal="center" vertical="center" wrapText="1"/>
      <protection locked="0"/>
    </xf>
    <xf numFmtId="0" fontId="18" fillId="0" borderId="6" xfId="51" applyFont="1" applyFill="1" applyBorder="1" applyAlignment="1" applyProtection="1">
      <alignment horizontal="left" vertical="center"/>
    </xf>
    <xf numFmtId="0" fontId="18" fillId="0" borderId="7" xfId="51" applyFont="1" applyFill="1" applyBorder="1" applyAlignment="1" applyProtection="1">
      <alignment horizontal="left" vertical="center"/>
    </xf>
    <xf numFmtId="0" fontId="7" fillId="0" borderId="14" xfId="51" applyFont="1" applyFill="1" applyBorder="1" applyAlignment="1" applyProtection="1">
      <alignment horizontal="center" vertical="center" wrapText="1"/>
    </xf>
    <xf numFmtId="0" fontId="7" fillId="0" borderId="4" xfId="51" applyFont="1" applyFill="1" applyBorder="1" applyAlignment="1" applyProtection="1">
      <alignment horizontal="center" vertical="center" wrapText="1"/>
      <protection locked="0"/>
    </xf>
    <xf numFmtId="4" fontId="33" fillId="0" borderId="3" xfId="51" applyNumberFormat="1" applyFont="1" applyFill="1" applyBorder="1" applyAlignment="1" applyProtection="1">
      <alignment horizontal="right" vertical="center"/>
      <protection locked="0"/>
    </xf>
    <xf numFmtId="4" fontId="33" fillId="0" borderId="3" xfId="51" applyNumberFormat="1" applyFont="1" applyFill="1" applyBorder="1" applyAlignment="1" applyProtection="1">
      <alignment horizontal="right" vertical="center"/>
    </xf>
    <xf numFmtId="0" fontId="33" fillId="0" borderId="3" xfId="51" applyFont="1" applyFill="1" applyBorder="1" applyAlignment="1" applyProtection="1">
      <alignment horizontal="right" vertical="center"/>
    </xf>
    <xf numFmtId="0" fontId="1" fillId="0" borderId="4" xfId="51" applyFont="1" applyFill="1" applyBorder="1" applyAlignment="1" applyProtection="1"/>
    <xf numFmtId="4" fontId="34" fillId="0" borderId="3" xfId="51" applyNumberFormat="1" applyFont="1" applyFill="1" applyBorder="1" applyAlignment="1" applyProtection="1">
      <alignment horizontal="right" vertical="center"/>
      <protection locked="0"/>
    </xf>
    <xf numFmtId="0" fontId="34" fillId="0" borderId="3" xfId="51" applyFont="1" applyFill="1" applyBorder="1" applyAlignment="1" applyProtection="1">
      <alignment horizontal="right" vertical="center"/>
      <protection locked="0"/>
    </xf>
    <xf numFmtId="0" fontId="35" fillId="0" borderId="0" xfId="51" applyFont="1" applyFill="1" applyBorder="1" applyAlignment="1" applyProtection="1">
      <alignment horizontal="center" vertical="center"/>
    </xf>
    <xf numFmtId="49" fontId="8" fillId="0" borderId="0" xfId="51" applyNumberFormat="1" applyFont="1" applyFill="1" applyBorder="1" applyAlignment="1" applyProtection="1"/>
    <xf numFmtId="0" fontId="7" fillId="0" borderId="5" xfId="51" applyFont="1" applyFill="1" applyBorder="1" applyAlignment="1" applyProtection="1">
      <alignment horizontal="center" vertical="center" wrapText="1"/>
    </xf>
    <xf numFmtId="49" fontId="7" fillId="0" borderId="3" xfId="51" applyNumberFormat="1" applyFont="1" applyFill="1" applyBorder="1" applyAlignment="1" applyProtection="1">
      <alignment horizontal="center" vertical="center" wrapText="1"/>
    </xf>
    <xf numFmtId="49" fontId="7" fillId="0" borderId="4" xfId="51" applyNumberFormat="1" applyFont="1" applyFill="1" applyBorder="1" applyAlignment="1" applyProtection="1">
      <alignment horizontal="center" vertical="center"/>
    </xf>
    <xf numFmtId="4" fontId="17" fillId="0" borderId="4" xfId="51" applyNumberFormat="1" applyFont="1" applyFill="1" applyBorder="1" applyAlignment="1" applyProtection="1">
      <alignment horizontal="right" vertical="center"/>
    </xf>
    <xf numFmtId="0" fontId="19" fillId="0" borderId="4" xfId="51" applyFont="1" applyFill="1" applyBorder="1" applyAlignment="1" applyProtection="1">
      <alignment horizontal="center" vertical="center"/>
    </xf>
    <xf numFmtId="4" fontId="20" fillId="0" borderId="4" xfId="51" applyNumberFormat="1" applyFont="1" applyFill="1" applyBorder="1" applyAlignment="1" applyProtection="1">
      <alignment horizontal="right" vertical="center"/>
      <protection locked="0"/>
    </xf>
    <xf numFmtId="0" fontId="9" fillId="0" borderId="0" xfId="51" applyFont="1" applyFill="1" applyBorder="1" applyAlignment="1" applyProtection="1">
      <alignment vertical="top"/>
    </xf>
    <xf numFmtId="0" fontId="8" fillId="0" borderId="0" xfId="51" applyFont="1" applyFill="1" applyBorder="1" applyAlignment="1" applyProtection="1">
      <alignment vertical="top"/>
    </xf>
    <xf numFmtId="49" fontId="7" fillId="0" borderId="4" xfId="51" applyNumberFormat="1" applyFont="1" applyFill="1" applyBorder="1" applyAlignment="1" applyProtection="1">
      <alignment horizontal="center" vertical="center"/>
      <protection locked="0"/>
    </xf>
    <xf numFmtId="0" fontId="17" fillId="0" borderId="4" xfId="51" applyFont="1" applyFill="1" applyBorder="1" applyAlignment="1" applyProtection="1">
      <alignment horizontal="right" vertical="center"/>
    </xf>
    <xf numFmtId="0" fontId="9" fillId="0" borderId="4" xfId="51" applyFont="1" applyFill="1" applyBorder="1" applyAlignment="1" applyProtection="1"/>
    <xf numFmtId="0" fontId="20" fillId="0" borderId="4" xfId="51" applyFont="1" applyFill="1" applyBorder="1" applyAlignment="1" applyProtection="1">
      <alignment horizontal="right" vertical="center"/>
    </xf>
    <xf numFmtId="0" fontId="1" fillId="0" borderId="4" xfId="51" applyFont="1" applyFill="1" applyBorder="1" applyAlignment="1" applyProtection="1">
      <alignment wrapText="1"/>
    </xf>
    <xf numFmtId="0" fontId="2" fillId="0" borderId="0" xfId="51" applyFont="1" applyFill="1" applyBorder="1" applyAlignment="1" applyProtection="1">
      <alignment horizontal="right" vertical="center" wrapText="1"/>
    </xf>
    <xf numFmtId="0" fontId="5" fillId="0" borderId="0" xfId="51" applyFont="1" applyFill="1" applyBorder="1" applyAlignment="1" applyProtection="1">
      <alignment horizontal="center" wrapText="1"/>
    </xf>
    <xf numFmtId="0" fontId="5" fillId="0" borderId="0" xfId="51" applyFont="1" applyFill="1" applyBorder="1" applyAlignment="1" applyProtection="1">
      <alignment wrapText="1"/>
    </xf>
    <xf numFmtId="0" fontId="5" fillId="0" borderId="0" xfId="51" applyFont="1" applyFill="1" applyBorder="1" applyAlignment="1" applyProtection="1"/>
    <xf numFmtId="0" fontId="36" fillId="0" borderId="0" xfId="13" applyFont="1" applyFill="1" applyBorder="1" applyAlignment="1" applyProtection="1"/>
    <xf numFmtId="0" fontId="37" fillId="0" borderId="0" xfId="13" applyFont="1" applyFill="1" applyBorder="1" applyAlignment="1" applyProtection="1">
      <alignment horizontal="center" vertical="center" wrapText="1"/>
    </xf>
    <xf numFmtId="0" fontId="1" fillId="0" borderId="0" xfId="51" applyFont="1" applyFill="1" applyBorder="1" applyAlignment="1" applyProtection="1">
      <alignment horizontal="center" wrapText="1"/>
    </xf>
    <xf numFmtId="0" fontId="38" fillId="0" borderId="16" xfId="13" applyFont="1" applyFill="1" applyBorder="1" applyAlignment="1" applyProtection="1">
      <alignment horizontal="center" vertical="center"/>
    </xf>
    <xf numFmtId="0" fontId="39" fillId="0" borderId="10" xfId="13" applyFont="1" applyFill="1" applyBorder="1" applyAlignment="1" applyProtection="1">
      <alignment horizontal="center" vertical="center" wrapText="1"/>
      <protection locked="0"/>
    </xf>
    <xf numFmtId="0" fontId="40" fillId="0" borderId="10" xfId="13" applyFont="1" applyFill="1" applyBorder="1" applyAlignment="1" applyProtection="1">
      <alignment horizontal="center" vertical="center" wrapText="1"/>
      <protection locked="0"/>
    </xf>
    <xf numFmtId="0" fontId="39" fillId="0" borderId="10" xfId="13" applyFont="1" applyFill="1" applyBorder="1" applyAlignment="1" applyProtection="1">
      <alignment horizontal="center" vertical="center"/>
      <protection locked="0"/>
    </xf>
    <xf numFmtId="176" fontId="39" fillId="0" borderId="10" xfId="13" applyNumberFormat="1" applyFont="1" applyFill="1" applyBorder="1" applyAlignment="1" applyProtection="1">
      <alignment vertical="center"/>
      <protection locked="0"/>
    </xf>
    <xf numFmtId="10" fontId="39" fillId="0" borderId="10" xfId="13" applyNumberFormat="1" applyFont="1" applyFill="1" applyBorder="1" applyAlignment="1" applyProtection="1">
      <alignment vertical="center"/>
      <protection locked="0"/>
    </xf>
    <xf numFmtId="0" fontId="39" fillId="0" borderId="10" xfId="13" applyFont="1" applyFill="1" applyBorder="1" applyAlignment="1" applyProtection="1">
      <alignment vertical="center"/>
      <protection locked="0"/>
    </xf>
    <xf numFmtId="0" fontId="41" fillId="0" borderId="0" xfId="13" applyFont="1" applyFill="1" applyBorder="1" applyAlignment="1" applyProtection="1">
      <alignment horizontal="left" vertical="top" wrapText="1"/>
      <protection locked="0"/>
    </xf>
    <xf numFmtId="0" fontId="42" fillId="0" borderId="0" xfId="51" applyFont="1" applyFill="1" applyBorder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 vertical="center"/>
    </xf>
    <xf numFmtId="49" fontId="7" fillId="0" borderId="5" xfId="51" applyNumberFormat="1" applyFont="1" applyFill="1" applyBorder="1" applyAlignment="1" applyProtection="1">
      <alignment horizontal="center" vertical="center" wrapText="1"/>
    </xf>
    <xf numFmtId="49" fontId="7" fillId="0" borderId="6" xfId="51" applyNumberFormat="1" applyFont="1" applyFill="1" applyBorder="1" applyAlignment="1" applyProtection="1">
      <alignment horizontal="center" vertical="center" wrapText="1"/>
    </xf>
    <xf numFmtId="49" fontId="7" fillId="0" borderId="7" xfId="51" applyNumberFormat="1" applyFont="1" applyFill="1" applyBorder="1" applyAlignment="1" applyProtection="1">
      <alignment horizontal="center" vertical="center" wrapText="1"/>
    </xf>
    <xf numFmtId="0" fontId="7" fillId="0" borderId="5" xfId="51" applyFont="1" applyFill="1" applyBorder="1" applyAlignment="1" applyProtection="1">
      <alignment horizontal="center" vertical="center"/>
      <protection locked="0"/>
    </xf>
    <xf numFmtId="49" fontId="4" fillId="0" borderId="5" xfId="51" applyNumberFormat="1" applyFont="1" applyFill="1" applyBorder="1" applyAlignment="1" applyProtection="1">
      <alignment horizontal="center" vertical="center"/>
    </xf>
    <xf numFmtId="49" fontId="4" fillId="0" borderId="6" xfId="51" applyNumberFormat="1" applyFont="1" applyFill="1" applyBorder="1" applyAlignment="1" applyProtection="1">
      <alignment horizontal="center" vertical="center"/>
    </xf>
    <xf numFmtId="49" fontId="4" fillId="0" borderId="7" xfId="51" applyNumberFormat="1" applyFont="1" applyFill="1" applyBorder="1" applyAlignment="1" applyProtection="1">
      <alignment horizontal="center" vertical="center"/>
    </xf>
    <xf numFmtId="4" fontId="4" fillId="0" borderId="4" xfId="51" applyNumberFormat="1" applyFont="1" applyFill="1" applyBorder="1" applyAlignment="1" applyProtection="1">
      <alignment horizontal="right" vertical="center"/>
      <protection locked="0"/>
    </xf>
    <xf numFmtId="0" fontId="4" fillId="0" borderId="4" xfId="51" applyFont="1" applyFill="1" applyBorder="1" applyAlignment="1" applyProtection="1">
      <alignment horizontal="center" vertical="center" wrapText="1"/>
    </xf>
    <xf numFmtId="49" fontId="0" fillId="0" borderId="4" xfId="51" applyNumberFormat="1" applyFont="1" applyFill="1" applyBorder="1" applyAlignment="1" applyProtection="1">
      <alignment vertical="center"/>
    </xf>
    <xf numFmtId="49" fontId="1" fillId="0" borderId="4" xfId="51" applyNumberFormat="1" applyFont="1" applyFill="1" applyBorder="1" applyAlignment="1" applyProtection="1"/>
    <xf numFmtId="0" fontId="0" fillId="0" borderId="4" xfId="51" applyFont="1" applyFill="1" applyBorder="1" applyAlignment="1" applyProtection="1">
      <alignment vertical="top"/>
      <protection locked="0"/>
    </xf>
    <xf numFmtId="0" fontId="0" fillId="0" borderId="0" xfId="51" applyFont="1" applyFill="1" applyBorder="1" applyAlignment="1" applyProtection="1">
      <alignment horizontal="right" vertical="center"/>
    </xf>
    <xf numFmtId="0" fontId="0" fillId="0" borderId="0" xfId="51" applyFont="1" applyFill="1" applyBorder="1" applyAlignment="1" applyProtection="1">
      <alignment horizontal="right" vertical="center"/>
      <protection locked="0"/>
    </xf>
    <xf numFmtId="0" fontId="4" fillId="0" borderId="4" xfId="51" applyFont="1" applyFill="1" applyBorder="1" applyAlignment="1" applyProtection="1">
      <alignment horizontal="left" vertical="center" wrapText="1"/>
    </xf>
    <xf numFmtId="0" fontId="1" fillId="0" borderId="0" xfId="51" applyFont="1" applyFill="1" applyBorder="1" applyAlignment="1" applyProtection="1">
      <alignment vertical="top"/>
    </xf>
    <xf numFmtId="49" fontId="7" fillId="0" borderId="1" xfId="51" applyNumberFormat="1" applyFont="1" applyFill="1" applyBorder="1" applyAlignment="1" applyProtection="1">
      <alignment horizontal="center" vertical="center"/>
      <protection locked="0"/>
    </xf>
    <xf numFmtId="49" fontId="7" fillId="0" borderId="3" xfId="51" applyNumberFormat="1" applyFont="1" applyFill="1" applyBorder="1" applyAlignment="1" applyProtection="1">
      <alignment horizontal="center" vertical="center"/>
    </xf>
    <xf numFmtId="0" fontId="29" fillId="0" borderId="0" xfId="51" applyFont="1" applyFill="1" applyBorder="1" applyAlignment="1" applyProtection="1">
      <alignment horizontal="center" vertical="center"/>
    </xf>
    <xf numFmtId="0" fontId="4" fillId="0" borderId="4" xfId="51" applyFont="1" applyFill="1" applyBorder="1" applyAlignment="1" applyProtection="1">
      <alignment vertical="center"/>
    </xf>
    <xf numFmtId="0" fontId="43" fillId="0" borderId="4" xfId="51" applyFont="1" applyFill="1" applyBorder="1" applyAlignment="1" applyProtection="1">
      <alignment horizontal="right" vertical="center"/>
    </xf>
    <xf numFmtId="0" fontId="1" fillId="0" borderId="4" xfId="51" applyFont="1" applyFill="1" applyBorder="1" applyAlignment="1" applyProtection="1">
      <alignment vertical="center"/>
    </xf>
    <xf numFmtId="0" fontId="4" fillId="0" borderId="4" xfId="51" applyFont="1" applyFill="1" applyBorder="1" applyAlignment="1" applyProtection="1">
      <alignment horizontal="left" vertical="center"/>
    </xf>
    <xf numFmtId="0" fontId="19" fillId="0" borderId="4" xfId="51" applyFont="1" applyFill="1" applyBorder="1" applyAlignment="1" applyProtection="1">
      <alignment horizontal="center" vertical="center"/>
      <protection locked="0"/>
    </xf>
    <xf numFmtId="4" fontId="20" fillId="0" borderId="4" xfId="51" applyNumberFormat="1" applyFont="1" applyFill="1" applyBorder="1" applyAlignment="1" applyProtection="1">
      <alignment horizontal="right" vertical="center"/>
    </xf>
    <xf numFmtId="0" fontId="16" fillId="0" borderId="0" xfId="51" applyFont="1" applyFill="1" applyBorder="1" applyAlignment="1" applyProtection="1">
      <alignment horizontal="center" vertical="center"/>
    </xf>
    <xf numFmtId="0" fontId="7" fillId="0" borderId="0" xfId="51" applyFont="1" applyFill="1" applyBorder="1" applyAlignment="1" applyProtection="1">
      <alignment horizontal="left" vertical="center" wrapText="1"/>
      <protection locked="0"/>
    </xf>
    <xf numFmtId="0" fontId="7" fillId="0" borderId="2" xfId="51" applyFont="1" applyFill="1" applyBorder="1" applyAlignment="1" applyProtection="1">
      <alignment horizontal="center" vertical="center"/>
      <protection locked="0"/>
    </xf>
    <xf numFmtId="0" fontId="18" fillId="0" borderId="5" xfId="51" applyFont="1" applyFill="1" applyBorder="1" applyAlignment="1" applyProtection="1">
      <alignment horizontal="center" vertical="center" wrapText="1"/>
      <protection locked="0"/>
    </xf>
    <xf numFmtId="0" fontId="18" fillId="0" borderId="7" xfId="51" applyFont="1" applyFill="1" applyBorder="1" applyAlignment="1" applyProtection="1">
      <alignment horizontal="center" vertical="center" wrapText="1"/>
    </xf>
    <xf numFmtId="0" fontId="10" fillId="0" borderId="0" xfId="51" applyFont="1" applyFill="1" applyBorder="1" applyAlignment="1" applyProtection="1">
      <alignment horizontal="center" vertical="center"/>
      <protection locked="0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8" xfId="51" applyFont="1" applyFill="1" applyBorder="1" applyAlignment="1" applyProtection="1">
      <alignment horizontal="center" vertical="center" wrapText="1"/>
      <protection locked="0"/>
    </xf>
    <xf numFmtId="0" fontId="1" fillId="0" borderId="8" xfId="51" applyFont="1" applyFill="1" applyBorder="1" applyAlignment="1" applyProtection="1">
      <alignment horizontal="center" vertical="center"/>
    </xf>
    <xf numFmtId="0" fontId="1" fillId="0" borderId="2" xfId="51" applyFont="1" applyFill="1" applyBorder="1" applyAlignment="1" applyProtection="1">
      <alignment horizontal="center" vertical="center" wrapText="1"/>
      <protection locked="0"/>
    </xf>
    <xf numFmtId="0" fontId="1" fillId="0" borderId="9" xfId="51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 applyProtection="1">
      <alignment horizontal="center" vertical="center" wrapText="1"/>
    </xf>
    <xf numFmtId="0" fontId="1" fillId="0" borderId="12" xfId="51" applyFont="1" applyFill="1" applyBorder="1" applyAlignment="1" applyProtection="1">
      <alignment horizontal="center" vertical="center" wrapText="1"/>
    </xf>
    <xf numFmtId="0" fontId="2" fillId="0" borderId="3" xfId="51" applyFont="1" applyFill="1" applyBorder="1" applyAlignment="1" applyProtection="1">
      <alignment horizontal="center" vertical="center"/>
    </xf>
    <xf numFmtId="0" fontId="2" fillId="0" borderId="12" xfId="51" applyFont="1" applyFill="1" applyBorder="1" applyAlignment="1" applyProtection="1">
      <alignment horizontal="center" vertical="center"/>
    </xf>
    <xf numFmtId="0" fontId="19" fillId="0" borderId="3" xfId="51" applyFont="1" applyFill="1" applyBorder="1" applyAlignment="1" applyProtection="1">
      <alignment horizontal="center" vertical="center"/>
      <protection locked="0"/>
    </xf>
    <xf numFmtId="0" fontId="19" fillId="0" borderId="12" xfId="5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Border="1" applyAlignment="1" applyProtection="1">
      <protection locked="0"/>
    </xf>
    <xf numFmtId="0" fontId="35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protection locked="0"/>
    </xf>
    <xf numFmtId="0" fontId="1" fillId="0" borderId="6" xfId="51" applyFont="1" applyFill="1" applyBorder="1" applyAlignment="1" applyProtection="1">
      <alignment horizontal="center" vertical="center" wrapText="1"/>
      <protection locked="0"/>
    </xf>
    <xf numFmtId="0" fontId="1" fillId="0" borderId="6" xfId="51" applyFont="1" applyFill="1" applyBorder="1" applyAlignment="1" applyProtection="1">
      <alignment horizontal="center" vertical="center"/>
      <protection locked="0"/>
    </xf>
    <xf numFmtId="0" fontId="1" fillId="0" borderId="13" xfId="51" applyFont="1" applyFill="1" applyBorder="1" applyAlignment="1" applyProtection="1">
      <alignment horizontal="center" vertical="center"/>
    </xf>
    <xf numFmtId="0" fontId="1" fillId="0" borderId="13" xfId="51" applyFont="1" applyFill="1" applyBorder="1" applyAlignment="1" applyProtection="1">
      <alignment horizontal="center" vertical="center" wrapText="1"/>
    </xf>
    <xf numFmtId="0" fontId="1" fillId="0" borderId="12" xfId="51" applyFont="1" applyFill="1" applyBorder="1" applyAlignment="1" applyProtection="1">
      <alignment horizontal="center" vertical="center"/>
    </xf>
    <xf numFmtId="0" fontId="1" fillId="2" borderId="12" xfId="51" applyFont="1" applyFill="1" applyBorder="1" applyAlignment="1" applyProtection="1">
      <alignment horizontal="center" vertical="center" wrapText="1"/>
      <protection locked="0"/>
    </xf>
    <xf numFmtId="0" fontId="2" fillId="0" borderId="12" xfId="51" applyFont="1" applyFill="1" applyBorder="1" applyAlignment="1" applyProtection="1">
      <alignment horizontal="center" vertical="center"/>
      <protection locked="0"/>
    </xf>
    <xf numFmtId="0" fontId="17" fillId="0" borderId="12" xfId="51" applyFont="1" applyFill="1" applyBorder="1" applyAlignment="1" applyProtection="1">
      <alignment horizontal="right" vertical="center"/>
      <protection locked="0"/>
    </xf>
    <xf numFmtId="0" fontId="20" fillId="0" borderId="12" xfId="51" applyFont="1" applyFill="1" applyBorder="1" applyAlignment="1" applyProtection="1">
      <alignment horizontal="right" vertical="center"/>
      <protection locked="0"/>
    </xf>
    <xf numFmtId="0" fontId="17" fillId="0" borderId="12" xfId="51" applyFont="1" applyFill="1" applyBorder="1" applyAlignment="1" applyProtection="1">
      <alignment horizontal="right" vertical="center"/>
    </xf>
    <xf numFmtId="0" fontId="44" fillId="0" borderId="0" xfId="51" applyFont="1" applyFill="1" applyBorder="1" applyAlignment="1" applyProtection="1">
      <alignment vertical="top"/>
      <protection locked="0"/>
    </xf>
    <xf numFmtId="0" fontId="4" fillId="0" borderId="0" xfId="51" applyFont="1" applyFill="1" applyBorder="1" applyAlignment="1" applyProtection="1">
      <alignment horizontal="right"/>
    </xf>
    <xf numFmtId="0" fontId="45" fillId="0" borderId="0" xfId="51" applyFont="1" applyFill="1" applyBorder="1" applyAlignment="1" applyProtection="1">
      <alignment horizontal="center" vertical="center"/>
    </xf>
    <xf numFmtId="0" fontId="45" fillId="0" borderId="0" xfId="51" applyFont="1" applyFill="1" applyBorder="1" applyAlignment="1" applyProtection="1">
      <alignment horizontal="center" vertical="top"/>
    </xf>
    <xf numFmtId="0" fontId="4" fillId="0" borderId="3" xfId="51" applyFont="1" applyFill="1" applyBorder="1" applyAlignment="1" applyProtection="1">
      <alignment horizontal="left" vertical="center"/>
      <protection locked="0"/>
    </xf>
    <xf numFmtId="4" fontId="17" fillId="0" borderId="14" xfId="51" applyNumberFormat="1" applyFont="1" applyFill="1" applyBorder="1" applyAlignment="1" applyProtection="1">
      <alignment horizontal="right" vertical="center"/>
      <protection locked="0"/>
    </xf>
    <xf numFmtId="0" fontId="33" fillId="0" borderId="4" xfId="51" applyFont="1" applyFill="1" applyBorder="1" applyAlignment="1" applyProtection="1">
      <alignment horizontal="right"/>
    </xf>
    <xf numFmtId="0" fontId="19" fillId="0" borderId="3" xfId="51" applyFont="1" applyFill="1" applyBorder="1" applyAlignment="1" applyProtection="1">
      <alignment horizontal="center" vertical="center"/>
    </xf>
    <xf numFmtId="4" fontId="20" fillId="0" borderId="14" xfId="51" applyNumberFormat="1" applyFont="1" applyFill="1" applyBorder="1" applyAlignment="1" applyProtection="1">
      <alignment horizontal="right" vertical="center"/>
    </xf>
    <xf numFmtId="0" fontId="4" fillId="0" borderId="3" xfId="51" applyFont="1" applyFill="1" applyBorder="1" applyAlignment="1" applyProtection="1">
      <alignment horizontal="left" vertical="center"/>
    </xf>
    <xf numFmtId="0" fontId="17" fillId="0" borderId="14" xfId="51" applyFont="1" applyFill="1" applyBorder="1" applyAlignment="1" applyProtection="1">
      <alignment horizontal="right" vertical="center"/>
    </xf>
    <xf numFmtId="4" fontId="20" fillId="0" borderId="14" xfId="5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/>
    <xf numFmtId="0" fontId="48" fillId="0" borderId="0" xfId="0" applyFont="1" applyFill="1" applyBorder="1" applyAlignment="1"/>
    <xf numFmtId="0" fontId="4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0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GridLines="0" showZeros="0" workbookViewId="0">
      <selection activeCell="H6" sqref="H6"/>
    </sheetView>
  </sheetViews>
  <sheetFormatPr defaultColWidth="0" defaultRowHeight="12.75" zeroHeight="1" outlineLevelCol="7"/>
  <cols>
    <col min="1" max="6" width="6.66666666666667" style="147" customWidth="1"/>
    <col min="7" max="7" width="26.6666666666667" style="147" customWidth="1"/>
    <col min="8" max="8" width="84" style="147" customWidth="1"/>
    <col min="9" max="14" width="10.3333333333333" style="147" hidden="1" customWidth="1"/>
    <col min="15" max="16384" width="10.6666666666667" style="147" hidden="1"/>
  </cols>
  <sheetData>
    <row r="1" ht="10.8"/>
    <row r="2" ht="10.8"/>
    <row r="3" ht="129.75" customHeight="1" spans="1:8">
      <c r="A3" s="309" t="s">
        <v>0</v>
      </c>
      <c r="B3" s="309"/>
      <c r="C3" s="309"/>
      <c r="D3" s="309"/>
      <c r="E3" s="309"/>
      <c r="F3" s="309"/>
      <c r="G3" s="309"/>
      <c r="H3" s="309"/>
    </row>
    <row r="4" ht="10.8"/>
    <row r="5" ht="51" customHeight="1" spans="1:8">
      <c r="A5" s="310"/>
      <c r="G5" s="311" t="s">
        <v>1</v>
      </c>
      <c r="H5" s="312" t="s">
        <v>2</v>
      </c>
    </row>
    <row r="6" ht="51" customHeight="1" spans="1:8">
      <c r="A6" s="310"/>
      <c r="G6" s="311" t="s">
        <v>3</v>
      </c>
      <c r="H6" s="312" t="s">
        <v>4</v>
      </c>
    </row>
    <row r="7" ht="51" customHeight="1" spans="1:8">
      <c r="A7" s="310"/>
      <c r="G7" s="311" t="s">
        <v>5</v>
      </c>
      <c r="H7" s="312" t="s">
        <v>6</v>
      </c>
    </row>
    <row r="8" ht="51" customHeight="1" spans="1:8">
      <c r="A8" s="310"/>
      <c r="G8" s="311" t="s">
        <v>7</v>
      </c>
      <c r="H8" s="312" t="s">
        <v>8</v>
      </c>
    </row>
    <row r="9" ht="10.8" hidden="1"/>
    <row r="10" ht="10.8" hidden="1"/>
    <row r="11" ht="10.8" hidden="1"/>
    <row r="12" ht="10.8" hidden="1"/>
    <row r="13" ht="10.8" hidden="1"/>
    <row r="14" ht="10.8" hidden="1"/>
  </sheetData>
  <mergeCells count="1">
    <mergeCell ref="A3:H3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2"/>
  <sheetViews>
    <sheetView topLeftCell="F1" workbookViewId="0">
      <selection activeCell="H14" sqref="H14"/>
    </sheetView>
  </sheetViews>
  <sheetFormatPr defaultColWidth="10.6666666666667" defaultRowHeight="14.25" customHeight="1"/>
  <cols>
    <col min="1" max="3" width="17.3333333333333" style="11" customWidth="1"/>
    <col min="4" max="5" width="17.6666666666667" style="11" customWidth="1"/>
    <col min="6" max="7" width="16.6666666666667" style="11" customWidth="1"/>
    <col min="8" max="9" width="14.1666666666667" style="82" customWidth="1"/>
    <col min="10" max="10" width="17" style="82" customWidth="1"/>
    <col min="11" max="13" width="14.1666666666667" style="82" customWidth="1"/>
    <col min="14" max="14" width="12.8333333333333" style="43" customWidth="1"/>
    <col min="15" max="15" width="12.6666666666667" style="43" customWidth="1"/>
    <col min="16" max="16" width="13.3333333333333" style="43" customWidth="1"/>
    <col min="17" max="17" width="14.1666666666667" style="43" customWidth="1"/>
    <col min="18" max="25" width="14.1666666666667" style="82" customWidth="1"/>
    <col min="26" max="26" width="10.6666666666667" style="43" customWidth="1"/>
    <col min="27" max="16384" width="10.6666666666667" style="43"/>
  </cols>
  <sheetData>
    <row r="1" ht="12" customHeight="1" spans="14:25">
      <c r="N1" s="215"/>
      <c r="O1" s="215"/>
      <c r="P1" s="215"/>
      <c r="Q1" s="215"/>
      <c r="Y1" s="222"/>
    </row>
    <row r="2" ht="39" customHeight="1" spans="1:25">
      <c r="A2" s="45" t="s">
        <v>352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="13" customFormat="1" ht="24" customHeight="1" spans="1:25">
      <c r="A3" s="48" t="s">
        <v>33</v>
      </c>
      <c r="B3" s="208"/>
      <c r="C3" s="208"/>
      <c r="D3" s="208"/>
      <c r="E3" s="208"/>
      <c r="F3" s="208"/>
      <c r="G3" s="208"/>
      <c r="N3" s="216"/>
      <c r="O3" s="216"/>
      <c r="P3" s="216"/>
      <c r="Q3" s="216"/>
      <c r="S3" s="85"/>
      <c r="T3" s="85"/>
      <c r="U3" s="85"/>
      <c r="V3" s="85"/>
      <c r="W3" s="85"/>
      <c r="X3" s="85"/>
      <c r="Y3" s="72" t="s">
        <v>34</v>
      </c>
    </row>
    <row r="4" ht="13.5" customHeight="1" spans="1:25">
      <c r="A4" s="129" t="s">
        <v>353</v>
      </c>
      <c r="B4" s="129" t="s">
        <v>354</v>
      </c>
      <c r="C4" s="129" t="s">
        <v>355</v>
      </c>
      <c r="D4" s="129" t="s">
        <v>356</v>
      </c>
      <c r="E4" s="129" t="s">
        <v>357</v>
      </c>
      <c r="F4" s="129" t="s">
        <v>358</v>
      </c>
      <c r="G4" s="129" t="s">
        <v>359</v>
      </c>
      <c r="H4" s="209" t="s">
        <v>360</v>
      </c>
      <c r="I4" s="87"/>
      <c r="J4" s="87"/>
      <c r="K4" s="87"/>
      <c r="L4" s="87"/>
      <c r="M4" s="87"/>
      <c r="N4" s="18"/>
      <c r="O4" s="18"/>
      <c r="P4" s="18"/>
      <c r="Q4" s="18"/>
      <c r="R4" s="87"/>
      <c r="S4" s="87"/>
      <c r="T4" s="87"/>
      <c r="U4" s="87"/>
      <c r="V4" s="87"/>
      <c r="W4" s="87"/>
      <c r="X4" s="87"/>
      <c r="Y4" s="105"/>
    </row>
    <row r="5" ht="13.5" customHeight="1" spans="1:25">
      <c r="A5" s="130"/>
      <c r="B5" s="130"/>
      <c r="C5" s="130"/>
      <c r="D5" s="130"/>
      <c r="E5" s="130"/>
      <c r="F5" s="130"/>
      <c r="G5" s="130"/>
      <c r="H5" s="16" t="s">
        <v>361</v>
      </c>
      <c r="I5" s="209" t="s">
        <v>362</v>
      </c>
      <c r="J5" s="87"/>
      <c r="K5" s="87"/>
      <c r="L5" s="87"/>
      <c r="M5" s="87"/>
      <c r="N5" s="19"/>
      <c r="O5" s="18" t="s">
        <v>363</v>
      </c>
      <c r="P5" s="18" t="s">
        <v>364</v>
      </c>
      <c r="Q5" s="18"/>
      <c r="R5" s="105"/>
      <c r="S5" s="16" t="s">
        <v>91</v>
      </c>
      <c r="T5" s="209" t="s">
        <v>92</v>
      </c>
      <c r="U5" s="87"/>
      <c r="V5" s="87"/>
      <c r="W5" s="87"/>
      <c r="X5" s="87"/>
      <c r="Y5" s="105"/>
    </row>
    <row r="6" ht="13.5" customHeight="1" spans="1:25">
      <c r="A6" s="130"/>
      <c r="B6" s="130"/>
      <c r="C6" s="130"/>
      <c r="D6" s="130"/>
      <c r="E6" s="130"/>
      <c r="F6" s="130"/>
      <c r="G6" s="130"/>
      <c r="H6" s="21"/>
      <c r="I6" s="209" t="s">
        <v>365</v>
      </c>
      <c r="J6" s="105"/>
      <c r="K6" s="16" t="s">
        <v>366</v>
      </c>
      <c r="L6" s="16" t="s">
        <v>367</v>
      </c>
      <c r="M6" s="16" t="s">
        <v>368</v>
      </c>
      <c r="N6" s="16" t="s">
        <v>369</v>
      </c>
      <c r="O6" s="22" t="s">
        <v>87</v>
      </c>
      <c r="P6" s="22" t="s">
        <v>88</v>
      </c>
      <c r="Q6" s="22" t="s">
        <v>89</v>
      </c>
      <c r="R6" s="16" t="s">
        <v>90</v>
      </c>
      <c r="S6" s="21"/>
      <c r="T6" s="16" t="s">
        <v>87</v>
      </c>
      <c r="U6" s="16" t="s">
        <v>93</v>
      </c>
      <c r="V6" s="16" t="s">
        <v>94</v>
      </c>
      <c r="W6" s="16" t="s">
        <v>95</v>
      </c>
      <c r="X6" s="16" t="s">
        <v>96</v>
      </c>
      <c r="Y6" s="16" t="s">
        <v>97</v>
      </c>
    </row>
    <row r="7" ht="27" customHeight="1" spans="1:25">
      <c r="A7" s="210"/>
      <c r="B7" s="210"/>
      <c r="C7" s="210"/>
      <c r="D7" s="210"/>
      <c r="E7" s="210"/>
      <c r="F7" s="210"/>
      <c r="G7" s="210"/>
      <c r="H7" s="24"/>
      <c r="I7" s="61" t="s">
        <v>365</v>
      </c>
      <c r="J7" s="61" t="s">
        <v>370</v>
      </c>
      <c r="K7" s="24"/>
      <c r="L7" s="24"/>
      <c r="M7" s="24"/>
      <c r="N7" s="24"/>
      <c r="O7" s="25"/>
      <c r="P7" s="25"/>
      <c r="Q7" s="25"/>
      <c r="R7" s="24"/>
      <c r="S7" s="24"/>
      <c r="T7" s="24"/>
      <c r="U7" s="24"/>
      <c r="V7" s="24"/>
      <c r="W7" s="24"/>
      <c r="X7" s="24"/>
      <c r="Y7" s="24"/>
    </row>
    <row r="8" ht="13.5" customHeight="1" spans="1:25">
      <c r="A8" s="211" t="s">
        <v>181</v>
      </c>
      <c r="B8" s="211" t="s">
        <v>182</v>
      </c>
      <c r="C8" s="211" t="s">
        <v>183</v>
      </c>
      <c r="D8" s="211" t="s">
        <v>184</v>
      </c>
      <c r="E8" s="211" t="s">
        <v>185</v>
      </c>
      <c r="F8" s="211" t="s">
        <v>186</v>
      </c>
      <c r="G8" s="211" t="s">
        <v>187</v>
      </c>
      <c r="H8" s="211" t="s">
        <v>371</v>
      </c>
      <c r="I8" s="211" t="s">
        <v>372</v>
      </c>
      <c r="J8" s="211" t="s">
        <v>226</v>
      </c>
      <c r="K8" s="211" t="s">
        <v>195</v>
      </c>
      <c r="L8" s="211" t="s">
        <v>196</v>
      </c>
      <c r="M8" s="211" t="s">
        <v>230</v>
      </c>
      <c r="N8" s="211" t="s">
        <v>231</v>
      </c>
      <c r="O8" s="211" t="s">
        <v>251</v>
      </c>
      <c r="P8" s="217" t="s">
        <v>252</v>
      </c>
      <c r="Q8" s="217" t="s">
        <v>253</v>
      </c>
      <c r="R8" s="217" t="s">
        <v>255</v>
      </c>
      <c r="S8" s="217" t="s">
        <v>306</v>
      </c>
      <c r="T8" s="217" t="s">
        <v>373</v>
      </c>
      <c r="U8" s="217" t="s">
        <v>308</v>
      </c>
      <c r="V8" s="217" t="s">
        <v>310</v>
      </c>
      <c r="W8" s="217" t="s">
        <v>374</v>
      </c>
      <c r="X8" s="217" t="s">
        <v>257</v>
      </c>
      <c r="Y8" s="211" t="s">
        <v>259</v>
      </c>
    </row>
    <row r="9" ht="36" customHeight="1" spans="1:25">
      <c r="A9" s="94" t="s">
        <v>2</v>
      </c>
      <c r="B9" s="94" t="s">
        <v>375</v>
      </c>
      <c r="C9" s="94" t="s">
        <v>376</v>
      </c>
      <c r="D9" s="94" t="s">
        <v>121</v>
      </c>
      <c r="E9" s="94" t="s">
        <v>377</v>
      </c>
      <c r="F9" s="94" t="s">
        <v>378</v>
      </c>
      <c r="G9" s="94" t="s">
        <v>379</v>
      </c>
      <c r="H9" s="212">
        <f>I9+O9+S9+T9</f>
        <v>32.01</v>
      </c>
      <c r="I9" s="212">
        <f>K9+M9+N9</f>
        <v>32.01</v>
      </c>
      <c r="J9" s="218"/>
      <c r="K9" s="135">
        <v>9.6</v>
      </c>
      <c r="L9" s="212"/>
      <c r="M9" s="135">
        <v>22.41</v>
      </c>
      <c r="N9" s="218"/>
      <c r="O9" s="218"/>
      <c r="P9" s="218"/>
      <c r="Q9" s="218"/>
      <c r="R9" s="218"/>
      <c r="S9" s="212"/>
      <c r="T9" s="135"/>
      <c r="U9" s="212"/>
      <c r="V9" s="212"/>
      <c r="W9" s="135"/>
      <c r="X9" s="212"/>
      <c r="Y9" s="212"/>
    </row>
    <row r="10" ht="36" customHeight="1" spans="1:25">
      <c r="A10" s="94" t="s">
        <v>2</v>
      </c>
      <c r="B10" s="94" t="s">
        <v>375</v>
      </c>
      <c r="C10" s="94" t="s">
        <v>376</v>
      </c>
      <c r="D10" s="94" t="s">
        <v>121</v>
      </c>
      <c r="E10" s="94" t="s">
        <v>377</v>
      </c>
      <c r="F10" s="94" t="s">
        <v>380</v>
      </c>
      <c r="G10" s="94" t="s">
        <v>381</v>
      </c>
      <c r="H10" s="212">
        <f t="shared" ref="H10:H21" si="0">I10+O10+S10+T10</f>
        <v>42.54</v>
      </c>
      <c r="I10" s="212">
        <f t="shared" ref="I10:I21" si="1">K10+M10+N10</f>
        <v>42.54</v>
      </c>
      <c r="J10" s="218"/>
      <c r="K10" s="135">
        <v>12.76</v>
      </c>
      <c r="L10" s="212"/>
      <c r="M10" s="135">
        <v>29.78</v>
      </c>
      <c r="N10" s="218"/>
      <c r="O10" s="219"/>
      <c r="P10" s="219"/>
      <c r="Q10" s="219"/>
      <c r="R10" s="221"/>
      <c r="S10" s="212"/>
      <c r="T10" s="135"/>
      <c r="U10" s="212"/>
      <c r="V10" s="221"/>
      <c r="W10" s="221"/>
      <c r="X10" s="221"/>
      <c r="Y10" s="221"/>
    </row>
    <row r="11" ht="36" customHeight="1" spans="1:25">
      <c r="A11" s="94" t="s">
        <v>2</v>
      </c>
      <c r="B11" s="94" t="s">
        <v>375</v>
      </c>
      <c r="C11" s="94" t="s">
        <v>376</v>
      </c>
      <c r="D11" s="94" t="s">
        <v>121</v>
      </c>
      <c r="E11" s="94" t="s">
        <v>377</v>
      </c>
      <c r="F11" s="94" t="s">
        <v>382</v>
      </c>
      <c r="G11" s="94" t="s">
        <v>383</v>
      </c>
      <c r="H11" s="212">
        <f t="shared" si="0"/>
        <v>2.97</v>
      </c>
      <c r="I11" s="212">
        <f t="shared" si="1"/>
        <v>2.97</v>
      </c>
      <c r="J11" s="218"/>
      <c r="K11" s="135">
        <v>0.89</v>
      </c>
      <c r="L11" s="212"/>
      <c r="M11" s="135">
        <v>2.08</v>
      </c>
      <c r="N11" s="218"/>
      <c r="O11" s="219"/>
      <c r="P11" s="219"/>
      <c r="Q11" s="219"/>
      <c r="R11" s="221"/>
      <c r="S11" s="212"/>
      <c r="T11" s="135"/>
      <c r="U11" s="212"/>
      <c r="V11" s="221"/>
      <c r="W11" s="221"/>
      <c r="X11" s="221"/>
      <c r="Y11" s="221"/>
    </row>
    <row r="12" ht="36" customHeight="1" spans="1:25">
      <c r="A12" s="94" t="s">
        <v>2</v>
      </c>
      <c r="B12" s="94" t="s">
        <v>384</v>
      </c>
      <c r="C12" s="94" t="s">
        <v>385</v>
      </c>
      <c r="D12" s="94" t="s">
        <v>137</v>
      </c>
      <c r="E12" s="94" t="s">
        <v>385</v>
      </c>
      <c r="F12" s="94" t="s">
        <v>386</v>
      </c>
      <c r="G12" s="94" t="s">
        <v>385</v>
      </c>
      <c r="H12" s="212">
        <f t="shared" si="0"/>
        <v>8.92</v>
      </c>
      <c r="I12" s="212">
        <f t="shared" si="1"/>
        <v>8.92</v>
      </c>
      <c r="J12" s="218"/>
      <c r="K12" s="135">
        <v>2.68</v>
      </c>
      <c r="L12" s="212"/>
      <c r="M12" s="135">
        <v>6.24</v>
      </c>
      <c r="N12" s="218"/>
      <c r="O12" s="219"/>
      <c r="P12" s="219"/>
      <c r="Q12" s="219"/>
      <c r="R12" s="221"/>
      <c r="S12" s="212"/>
      <c r="T12" s="135"/>
      <c r="U12" s="212"/>
      <c r="V12" s="221"/>
      <c r="W12" s="221"/>
      <c r="X12" s="221"/>
      <c r="Y12" s="221"/>
    </row>
    <row r="13" ht="36" customHeight="1" spans="1:25">
      <c r="A13" s="94" t="s">
        <v>2</v>
      </c>
      <c r="B13" s="94" t="s">
        <v>387</v>
      </c>
      <c r="C13" s="94" t="s">
        <v>388</v>
      </c>
      <c r="D13" s="94" t="s">
        <v>121</v>
      </c>
      <c r="E13" s="94" t="s">
        <v>377</v>
      </c>
      <c r="F13" s="94" t="s">
        <v>389</v>
      </c>
      <c r="G13" s="94" t="s">
        <v>390</v>
      </c>
      <c r="H13" s="212">
        <f t="shared" si="0"/>
        <v>6.48</v>
      </c>
      <c r="I13" s="212">
        <f t="shared" si="1"/>
        <v>6.48</v>
      </c>
      <c r="J13" s="218"/>
      <c r="K13" s="135">
        <v>1.94</v>
      </c>
      <c r="L13" s="212"/>
      <c r="M13" s="135">
        <v>4.54</v>
      </c>
      <c r="N13" s="218"/>
      <c r="O13" s="219"/>
      <c r="P13" s="219"/>
      <c r="Q13" s="219"/>
      <c r="R13" s="221"/>
      <c r="S13" s="212"/>
      <c r="T13" s="135"/>
      <c r="U13" s="212"/>
      <c r="V13" s="221"/>
      <c r="W13" s="221"/>
      <c r="X13" s="221"/>
      <c r="Y13" s="221"/>
    </row>
    <row r="14" ht="36" customHeight="1" spans="1:25">
      <c r="A14" s="94" t="s">
        <v>2</v>
      </c>
      <c r="B14" s="94" t="s">
        <v>391</v>
      </c>
      <c r="C14" s="94" t="s">
        <v>392</v>
      </c>
      <c r="D14" s="94" t="s">
        <v>121</v>
      </c>
      <c r="E14" s="94" t="s">
        <v>377</v>
      </c>
      <c r="F14" s="94" t="s">
        <v>393</v>
      </c>
      <c r="G14" s="94" t="s">
        <v>392</v>
      </c>
      <c r="H14" s="212">
        <f t="shared" si="0"/>
        <v>1.81</v>
      </c>
      <c r="I14" s="212">
        <f t="shared" si="1"/>
        <v>1.81</v>
      </c>
      <c r="J14" s="218"/>
      <c r="K14" s="135">
        <v>0.54</v>
      </c>
      <c r="L14" s="212"/>
      <c r="M14" s="135">
        <v>1.27</v>
      </c>
      <c r="N14" s="218"/>
      <c r="O14" s="219"/>
      <c r="P14" s="219"/>
      <c r="Q14" s="219"/>
      <c r="R14" s="221"/>
      <c r="S14" s="212"/>
      <c r="T14" s="135"/>
      <c r="U14" s="212"/>
      <c r="V14" s="221"/>
      <c r="W14" s="221"/>
      <c r="X14" s="221"/>
      <c r="Y14" s="221"/>
    </row>
    <row r="15" ht="36" customHeight="1" spans="1:25">
      <c r="A15" s="94" t="s">
        <v>2</v>
      </c>
      <c r="B15" s="94" t="s">
        <v>394</v>
      </c>
      <c r="C15" s="94" t="s">
        <v>395</v>
      </c>
      <c r="D15" s="94" t="s">
        <v>115</v>
      </c>
      <c r="E15" s="94" t="s">
        <v>396</v>
      </c>
      <c r="F15" s="94" t="s">
        <v>397</v>
      </c>
      <c r="G15" s="94" t="s">
        <v>398</v>
      </c>
      <c r="H15" s="212">
        <f t="shared" si="0"/>
        <v>11.5</v>
      </c>
      <c r="I15" s="212">
        <f t="shared" si="1"/>
        <v>11.5</v>
      </c>
      <c r="J15" s="218"/>
      <c r="K15" s="135">
        <v>3.45</v>
      </c>
      <c r="L15" s="212"/>
      <c r="M15" s="135">
        <v>8.05</v>
      </c>
      <c r="N15" s="218"/>
      <c r="O15" s="219"/>
      <c r="P15" s="219"/>
      <c r="Q15" s="219"/>
      <c r="R15" s="221"/>
      <c r="S15" s="212"/>
      <c r="T15" s="135"/>
      <c r="U15" s="212"/>
      <c r="V15" s="221"/>
      <c r="W15" s="221"/>
      <c r="X15" s="221"/>
      <c r="Y15" s="221"/>
    </row>
    <row r="16" ht="36" customHeight="1" spans="1:25">
      <c r="A16" s="94" t="s">
        <v>2</v>
      </c>
      <c r="B16" s="94" t="s">
        <v>394</v>
      </c>
      <c r="C16" s="94" t="s">
        <v>395</v>
      </c>
      <c r="D16" s="94" t="s">
        <v>127</v>
      </c>
      <c r="E16" s="94" t="s">
        <v>399</v>
      </c>
      <c r="F16" s="94" t="s">
        <v>400</v>
      </c>
      <c r="G16" s="94" t="s">
        <v>401</v>
      </c>
      <c r="H16" s="212">
        <f t="shared" si="0"/>
        <v>6.29</v>
      </c>
      <c r="I16" s="212">
        <f t="shared" si="1"/>
        <v>6.29</v>
      </c>
      <c r="J16" s="218"/>
      <c r="K16" s="135">
        <v>1.89</v>
      </c>
      <c r="L16" s="212"/>
      <c r="M16" s="135">
        <v>4.4</v>
      </c>
      <c r="N16" s="218"/>
      <c r="O16" s="219"/>
      <c r="P16" s="219"/>
      <c r="Q16" s="219"/>
      <c r="R16" s="221"/>
      <c r="S16" s="212"/>
      <c r="T16" s="135"/>
      <c r="U16" s="212"/>
      <c r="V16" s="221"/>
      <c r="W16" s="221"/>
      <c r="X16" s="221"/>
      <c r="Y16" s="221"/>
    </row>
    <row r="17" ht="36" customHeight="1" spans="1:25">
      <c r="A17" s="94" t="s">
        <v>2</v>
      </c>
      <c r="B17" s="94" t="s">
        <v>394</v>
      </c>
      <c r="C17" s="94" t="s">
        <v>395</v>
      </c>
      <c r="D17" s="94" t="s">
        <v>129</v>
      </c>
      <c r="E17" s="94" t="s">
        <v>402</v>
      </c>
      <c r="F17" s="94" t="s">
        <v>403</v>
      </c>
      <c r="G17" s="94" t="s">
        <v>404</v>
      </c>
      <c r="H17" s="212">
        <f t="shared" si="0"/>
        <v>3.8</v>
      </c>
      <c r="I17" s="212">
        <f t="shared" si="1"/>
        <v>3.8</v>
      </c>
      <c r="J17" s="218"/>
      <c r="K17" s="135">
        <v>1.14</v>
      </c>
      <c r="L17" s="212"/>
      <c r="M17" s="135">
        <v>2.66</v>
      </c>
      <c r="N17" s="218"/>
      <c r="O17" s="219"/>
      <c r="P17" s="219"/>
      <c r="Q17" s="219"/>
      <c r="R17" s="221"/>
      <c r="S17" s="212"/>
      <c r="T17" s="135"/>
      <c r="U17" s="212"/>
      <c r="V17" s="221"/>
      <c r="W17" s="221"/>
      <c r="X17" s="221"/>
      <c r="Y17" s="221"/>
    </row>
    <row r="18" ht="36" customHeight="1" spans="1:25">
      <c r="A18" s="94" t="s">
        <v>2</v>
      </c>
      <c r="B18" s="94" t="s">
        <v>394</v>
      </c>
      <c r="C18" s="94" t="s">
        <v>395</v>
      </c>
      <c r="D18" s="94" t="s">
        <v>131</v>
      </c>
      <c r="E18" s="94" t="s">
        <v>405</v>
      </c>
      <c r="F18" s="94" t="s">
        <v>406</v>
      </c>
      <c r="G18" s="94" t="s">
        <v>407</v>
      </c>
      <c r="H18" s="212">
        <f t="shared" si="0"/>
        <v>0.22</v>
      </c>
      <c r="I18" s="212">
        <f t="shared" si="1"/>
        <v>0.22</v>
      </c>
      <c r="J18" s="218"/>
      <c r="K18" s="135">
        <v>0.07</v>
      </c>
      <c r="L18" s="212"/>
      <c r="M18" s="135">
        <v>0.15</v>
      </c>
      <c r="N18" s="218"/>
      <c r="O18" s="219"/>
      <c r="P18" s="219"/>
      <c r="Q18" s="219"/>
      <c r="R18" s="221"/>
      <c r="S18" s="212"/>
      <c r="T18" s="135"/>
      <c r="U18" s="212"/>
      <c r="V18" s="221"/>
      <c r="W18" s="221"/>
      <c r="X18" s="221"/>
      <c r="Y18" s="221"/>
    </row>
    <row r="19" ht="36" customHeight="1" spans="1:25">
      <c r="A19" s="94" t="s">
        <v>2</v>
      </c>
      <c r="B19" s="94" t="s">
        <v>408</v>
      </c>
      <c r="C19" s="94" t="s">
        <v>409</v>
      </c>
      <c r="D19" s="94" t="s">
        <v>121</v>
      </c>
      <c r="E19" s="94" t="s">
        <v>377</v>
      </c>
      <c r="F19" s="94" t="s">
        <v>410</v>
      </c>
      <c r="G19" s="94" t="s">
        <v>411</v>
      </c>
      <c r="H19" s="212">
        <f t="shared" si="0"/>
        <v>1.92</v>
      </c>
      <c r="I19" s="212">
        <f t="shared" si="1"/>
        <v>1.92</v>
      </c>
      <c r="J19" s="218"/>
      <c r="K19" s="135">
        <v>0.58</v>
      </c>
      <c r="L19" s="212"/>
      <c r="M19" s="135">
        <v>1.34</v>
      </c>
      <c r="N19" s="218"/>
      <c r="O19" s="219"/>
      <c r="P19" s="219"/>
      <c r="Q19" s="219"/>
      <c r="R19" s="221"/>
      <c r="S19" s="212"/>
      <c r="T19" s="135"/>
      <c r="U19" s="212"/>
      <c r="V19" s="221"/>
      <c r="W19" s="221"/>
      <c r="X19" s="221"/>
      <c r="Y19" s="221"/>
    </row>
    <row r="20" ht="36" customHeight="1" spans="1:25">
      <c r="A20" s="94" t="s">
        <v>2</v>
      </c>
      <c r="B20" s="94" t="s">
        <v>408</v>
      </c>
      <c r="C20" s="94" t="s">
        <v>409</v>
      </c>
      <c r="D20" s="94" t="s">
        <v>121</v>
      </c>
      <c r="E20" s="94" t="s">
        <v>377</v>
      </c>
      <c r="F20" s="94" t="s">
        <v>412</v>
      </c>
      <c r="G20" s="94" t="s">
        <v>413</v>
      </c>
      <c r="H20" s="212">
        <f t="shared" si="0"/>
        <v>0.04</v>
      </c>
      <c r="I20" s="212">
        <f t="shared" si="1"/>
        <v>0.04</v>
      </c>
      <c r="J20" s="218"/>
      <c r="K20" s="135">
        <v>0.01</v>
      </c>
      <c r="L20" s="212"/>
      <c r="M20" s="135">
        <v>0.03</v>
      </c>
      <c r="N20" s="218"/>
      <c r="O20" s="219"/>
      <c r="P20" s="219"/>
      <c r="Q20" s="219"/>
      <c r="R20" s="221"/>
      <c r="S20" s="212"/>
      <c r="T20" s="135"/>
      <c r="U20" s="212"/>
      <c r="V20" s="221"/>
      <c r="W20" s="221"/>
      <c r="X20" s="221"/>
      <c r="Y20" s="221"/>
    </row>
    <row r="21" ht="36" customHeight="1" spans="1:25">
      <c r="A21" s="94" t="s">
        <v>2</v>
      </c>
      <c r="B21" s="94" t="s">
        <v>414</v>
      </c>
      <c r="C21" s="94" t="s">
        <v>415</v>
      </c>
      <c r="D21" s="94" t="s">
        <v>121</v>
      </c>
      <c r="E21" s="94" t="s">
        <v>377</v>
      </c>
      <c r="F21" s="94" t="s">
        <v>382</v>
      </c>
      <c r="G21" s="94" t="s">
        <v>383</v>
      </c>
      <c r="H21" s="212">
        <f t="shared" si="0"/>
        <v>9.36</v>
      </c>
      <c r="I21" s="212">
        <f t="shared" si="1"/>
        <v>9.36</v>
      </c>
      <c r="J21" s="218"/>
      <c r="K21" s="135">
        <v>2.81</v>
      </c>
      <c r="L21" s="212"/>
      <c r="M21" s="135">
        <v>6.55</v>
      </c>
      <c r="N21" s="218"/>
      <c r="O21" s="219"/>
      <c r="P21" s="219"/>
      <c r="Q21" s="219"/>
      <c r="R21" s="221"/>
      <c r="S21" s="212"/>
      <c r="T21" s="135"/>
      <c r="U21" s="212"/>
      <c r="V21" s="221"/>
      <c r="W21" s="221"/>
      <c r="X21" s="221"/>
      <c r="Y21" s="221"/>
    </row>
    <row r="22" ht="18" customHeight="1" spans="1:25">
      <c r="A22" s="95" t="s">
        <v>139</v>
      </c>
      <c r="B22" s="97" t="s">
        <v>139</v>
      </c>
      <c r="C22" s="213"/>
      <c r="D22" s="213"/>
      <c r="E22" s="213"/>
      <c r="F22" s="213"/>
      <c r="G22" s="213"/>
      <c r="H22" s="214">
        <f>SUM(H9:H21)</f>
        <v>127.86</v>
      </c>
      <c r="I22" s="214">
        <f>SUM(I9:I21)</f>
        <v>127.86</v>
      </c>
      <c r="J22" s="98"/>
      <c r="K22" s="214">
        <f>SUM(K9:K21)</f>
        <v>38.36</v>
      </c>
      <c r="L22" s="214"/>
      <c r="M22" s="214">
        <f>SUM(M9:M21)</f>
        <v>89.5</v>
      </c>
      <c r="N22" s="220"/>
      <c r="O22" s="220"/>
      <c r="P22" s="220"/>
      <c r="Q22" s="220"/>
      <c r="R22" s="98"/>
      <c r="S22" s="214"/>
      <c r="T22" s="214"/>
      <c r="U22" s="214"/>
      <c r="V22" s="214"/>
      <c r="W22" s="214"/>
      <c r="X22" s="214"/>
      <c r="Y22" s="214"/>
    </row>
  </sheetData>
  <mergeCells count="31">
    <mergeCell ref="A2:Y2"/>
    <mergeCell ref="A3:I3"/>
    <mergeCell ref="H4:Y4"/>
    <mergeCell ref="I5:N5"/>
    <mergeCell ref="O5:R5"/>
    <mergeCell ref="T5:Y5"/>
    <mergeCell ref="I6:J6"/>
    <mergeCell ref="A22:B2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4"/>
  <sheetViews>
    <sheetView workbookViewId="0">
      <selection activeCell="N5" sqref="N5:N7"/>
    </sheetView>
  </sheetViews>
  <sheetFormatPr defaultColWidth="10.6666666666667" defaultRowHeight="14.25" customHeight="1"/>
  <cols>
    <col min="1" max="4" width="12" style="1" customWidth="1"/>
    <col min="5" max="5" width="13" style="1" customWidth="1"/>
    <col min="6" max="6" width="11.6666666666667" style="1" customWidth="1"/>
    <col min="7" max="7" width="11.5" style="1" customWidth="1"/>
    <col min="8" max="8" width="11.8333333333333" style="1" customWidth="1"/>
    <col min="9" max="9" width="8.83333333333333" style="1" customWidth="1"/>
    <col min="10" max="10" width="8.66666666666667" style="1" customWidth="1"/>
    <col min="11" max="11" width="10.8333333333333" style="1" customWidth="1"/>
    <col min="12" max="12" width="11.6666666666667" style="1" customWidth="1"/>
    <col min="13" max="13" width="12.3333333333333" style="1" customWidth="1"/>
    <col min="14" max="14" width="12" style="1" customWidth="1"/>
    <col min="15" max="15" width="12.1666666666667" style="1" customWidth="1"/>
    <col min="16" max="17" width="13" style="1" customWidth="1"/>
    <col min="18" max="18" width="10.6666666666667" style="1" customWidth="1"/>
    <col min="19" max="19" width="12" style="1" customWidth="1"/>
    <col min="20" max="22" width="13.6666666666667" style="1" customWidth="1"/>
    <col min="23" max="23" width="14" style="1" customWidth="1"/>
    <col min="24" max="24" width="10.6666666666667" style="43" customWidth="1"/>
    <col min="25" max="16384" width="10.6666666666667" style="43"/>
  </cols>
  <sheetData>
    <row r="1" ht="13.5" customHeight="1" spans="5:23">
      <c r="E1" s="11"/>
      <c r="F1" s="11"/>
      <c r="G1" s="11"/>
      <c r="H1" s="11"/>
      <c r="W1" s="67"/>
    </row>
    <row r="2" ht="51.75" customHeight="1" spans="1:23">
      <c r="A2" s="45" t="s">
        <v>416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="13" customFormat="1" ht="24" customHeight="1" spans="1:23">
      <c r="A3" s="48" t="s">
        <v>33</v>
      </c>
      <c r="B3" s="48"/>
      <c r="C3" s="12"/>
      <c r="D3" s="12"/>
      <c r="E3" s="12"/>
      <c r="F3" s="12"/>
      <c r="G3" s="12"/>
      <c r="H3" s="12"/>
      <c r="W3" s="125" t="s">
        <v>189</v>
      </c>
    </row>
    <row r="4" ht="15.75" customHeight="1" spans="1:23">
      <c r="A4" s="15" t="s">
        <v>417</v>
      </c>
      <c r="B4" s="15" t="s">
        <v>354</v>
      </c>
      <c r="C4" s="15" t="s">
        <v>355</v>
      </c>
      <c r="D4" s="15" t="s">
        <v>418</v>
      </c>
      <c r="E4" s="15" t="s">
        <v>356</v>
      </c>
      <c r="F4" s="15" t="s">
        <v>357</v>
      </c>
      <c r="G4" s="15" t="s">
        <v>419</v>
      </c>
      <c r="H4" s="15" t="s">
        <v>420</v>
      </c>
      <c r="I4" s="15" t="s">
        <v>85</v>
      </c>
      <c r="J4" s="17" t="s">
        <v>421</v>
      </c>
      <c r="K4" s="18"/>
      <c r="L4" s="18"/>
      <c r="M4" s="19"/>
      <c r="N4" s="17" t="s">
        <v>363</v>
      </c>
      <c r="O4" s="18"/>
      <c r="P4" s="19"/>
      <c r="Q4" s="16" t="s">
        <v>91</v>
      </c>
      <c r="R4" s="17" t="s">
        <v>92</v>
      </c>
      <c r="S4" s="18"/>
      <c r="T4" s="18"/>
      <c r="U4" s="18"/>
      <c r="V4" s="18"/>
      <c r="W4" s="19"/>
    </row>
    <row r="5" ht="17.25" customHeight="1" spans="1:23">
      <c r="A5" s="20"/>
      <c r="B5" s="20"/>
      <c r="C5" s="20"/>
      <c r="D5" s="20"/>
      <c r="E5" s="20"/>
      <c r="F5" s="20"/>
      <c r="G5" s="20"/>
      <c r="H5" s="20"/>
      <c r="I5" s="20"/>
      <c r="J5" s="161" t="s">
        <v>88</v>
      </c>
      <c r="K5" s="163"/>
      <c r="L5" s="16" t="s">
        <v>89</v>
      </c>
      <c r="M5" s="16" t="s">
        <v>90</v>
      </c>
      <c r="N5" s="16" t="s">
        <v>88</v>
      </c>
      <c r="O5" s="16" t="s">
        <v>89</v>
      </c>
      <c r="P5" s="16" t="s">
        <v>90</v>
      </c>
      <c r="Q5" s="21"/>
      <c r="R5" s="16" t="s">
        <v>87</v>
      </c>
      <c r="S5" s="16" t="s">
        <v>93</v>
      </c>
      <c r="T5" s="16" t="s">
        <v>422</v>
      </c>
      <c r="U5" s="16" t="s">
        <v>95</v>
      </c>
      <c r="V5" s="16" t="s">
        <v>96</v>
      </c>
      <c r="W5" s="16" t="s">
        <v>97</v>
      </c>
    </row>
    <row r="6" ht="19.5" customHeight="1" spans="1:23">
      <c r="A6" s="20"/>
      <c r="B6" s="20"/>
      <c r="C6" s="20"/>
      <c r="D6" s="20"/>
      <c r="E6" s="20"/>
      <c r="F6" s="20"/>
      <c r="G6" s="20"/>
      <c r="H6" s="20"/>
      <c r="I6" s="20"/>
      <c r="J6" s="199" t="s">
        <v>88</v>
      </c>
      <c r="K6" s="89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ht="40.5" customHeight="1" spans="1:23">
      <c r="A7" s="23"/>
      <c r="B7" s="23"/>
      <c r="C7" s="23"/>
      <c r="D7" s="23"/>
      <c r="E7" s="23"/>
      <c r="F7" s="23"/>
      <c r="G7" s="23"/>
      <c r="H7" s="23"/>
      <c r="I7" s="23"/>
      <c r="J7" s="200" t="s">
        <v>87</v>
      </c>
      <c r="K7" s="200" t="s">
        <v>423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ht="15" customHeight="1" spans="1:2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</row>
    <row r="9" ht="18.75" customHeight="1" spans="1:23">
      <c r="A9" s="111" t="s">
        <v>424</v>
      </c>
      <c r="B9" s="111" t="s">
        <v>425</v>
      </c>
      <c r="C9" s="111" t="s">
        <v>426</v>
      </c>
      <c r="D9" s="111" t="s">
        <v>2</v>
      </c>
      <c r="E9" s="111" t="s">
        <v>123</v>
      </c>
      <c r="F9" s="111" t="s">
        <v>427</v>
      </c>
      <c r="G9" s="111" t="s">
        <v>428</v>
      </c>
      <c r="H9" s="111" t="s">
        <v>429</v>
      </c>
      <c r="I9" s="201">
        <v>1</v>
      </c>
      <c r="J9" s="202">
        <v>1</v>
      </c>
      <c r="K9" s="202">
        <v>1</v>
      </c>
      <c r="L9" s="201"/>
      <c r="M9" s="202"/>
      <c r="N9" s="203"/>
      <c r="O9" s="203"/>
      <c r="P9" s="203"/>
      <c r="Q9" s="202"/>
      <c r="R9" s="201"/>
      <c r="S9" s="202"/>
      <c r="T9" s="202"/>
      <c r="U9" s="201"/>
      <c r="V9" s="202"/>
      <c r="W9" s="202"/>
    </row>
    <row r="10" ht="18.75" customHeight="1" spans="1:23">
      <c r="A10" s="111" t="s">
        <v>424</v>
      </c>
      <c r="B10" s="111" t="s">
        <v>425</v>
      </c>
      <c r="C10" s="111" t="s">
        <v>426</v>
      </c>
      <c r="D10" s="111" t="s">
        <v>2</v>
      </c>
      <c r="E10" s="111" t="s">
        <v>123</v>
      </c>
      <c r="F10" s="111" t="s">
        <v>427</v>
      </c>
      <c r="G10" s="111" t="s">
        <v>430</v>
      </c>
      <c r="H10" s="111" t="s">
        <v>431</v>
      </c>
      <c r="I10" s="201">
        <v>1</v>
      </c>
      <c r="J10" s="202">
        <v>1</v>
      </c>
      <c r="K10" s="202">
        <v>1</v>
      </c>
      <c r="L10" s="201"/>
      <c r="M10" s="202"/>
      <c r="N10" s="204"/>
      <c r="O10" s="204"/>
      <c r="P10" s="204"/>
      <c r="Q10" s="202"/>
      <c r="R10" s="201"/>
      <c r="S10" s="202"/>
      <c r="T10" s="202"/>
      <c r="U10" s="201"/>
      <c r="V10" s="202"/>
      <c r="W10" s="202"/>
    </row>
    <row r="11" ht="18.75" customHeight="1" spans="1:23">
      <c r="A11" s="111" t="s">
        <v>424</v>
      </c>
      <c r="B11" s="111" t="s">
        <v>425</v>
      </c>
      <c r="C11" s="111" t="s">
        <v>426</v>
      </c>
      <c r="D11" s="111" t="s">
        <v>2</v>
      </c>
      <c r="E11" s="111" t="s">
        <v>123</v>
      </c>
      <c r="F11" s="111" t="s">
        <v>427</v>
      </c>
      <c r="G11" s="111" t="s">
        <v>389</v>
      </c>
      <c r="H11" s="111" t="s">
        <v>390</v>
      </c>
      <c r="I11" s="201">
        <v>1</v>
      </c>
      <c r="J11" s="202">
        <v>1</v>
      </c>
      <c r="K11" s="202">
        <v>1</v>
      </c>
      <c r="L11" s="201"/>
      <c r="M11" s="202"/>
      <c r="N11" s="204"/>
      <c r="O11" s="204"/>
      <c r="P11" s="204"/>
      <c r="Q11" s="202"/>
      <c r="R11" s="201"/>
      <c r="S11" s="202"/>
      <c r="T11" s="202"/>
      <c r="U11" s="201"/>
      <c r="V11" s="202"/>
      <c r="W11" s="202"/>
    </row>
    <row r="12" ht="18.75" customHeight="1" spans="1:23">
      <c r="A12" s="111" t="s">
        <v>424</v>
      </c>
      <c r="B12" s="111" t="s">
        <v>432</v>
      </c>
      <c r="C12" s="111" t="s">
        <v>433</v>
      </c>
      <c r="D12" s="111" t="s">
        <v>2</v>
      </c>
      <c r="E12" s="111" t="s">
        <v>121</v>
      </c>
      <c r="F12" s="111" t="s">
        <v>377</v>
      </c>
      <c r="G12" s="111" t="s">
        <v>410</v>
      </c>
      <c r="H12" s="111" t="s">
        <v>411</v>
      </c>
      <c r="I12" s="201">
        <v>8.4</v>
      </c>
      <c r="J12" s="202">
        <v>8.4</v>
      </c>
      <c r="K12" s="202">
        <v>8.4</v>
      </c>
      <c r="L12" s="201"/>
      <c r="M12" s="202"/>
      <c r="N12" s="204"/>
      <c r="O12" s="204"/>
      <c r="P12" s="204"/>
      <c r="Q12" s="202"/>
      <c r="R12" s="201"/>
      <c r="S12" s="202"/>
      <c r="T12" s="202"/>
      <c r="U12" s="201"/>
      <c r="V12" s="202"/>
      <c r="W12" s="202"/>
    </row>
    <row r="13" ht="18.75" customHeight="1" spans="1:23">
      <c r="A13" s="111" t="s">
        <v>424</v>
      </c>
      <c r="B13" s="111" t="s">
        <v>434</v>
      </c>
      <c r="C13" s="111" t="s">
        <v>435</v>
      </c>
      <c r="D13" s="111" t="s">
        <v>2</v>
      </c>
      <c r="E13" s="111" t="s">
        <v>121</v>
      </c>
      <c r="F13" s="111" t="s">
        <v>377</v>
      </c>
      <c r="G13" s="111" t="s">
        <v>410</v>
      </c>
      <c r="H13" s="111" t="s">
        <v>411</v>
      </c>
      <c r="I13" s="201">
        <v>2</v>
      </c>
      <c r="J13" s="202">
        <v>2</v>
      </c>
      <c r="K13" s="202">
        <v>2</v>
      </c>
      <c r="L13" s="201"/>
      <c r="M13" s="202"/>
      <c r="N13" s="204"/>
      <c r="O13" s="204"/>
      <c r="P13" s="204"/>
      <c r="Q13" s="202"/>
      <c r="R13" s="201"/>
      <c r="S13" s="202"/>
      <c r="T13" s="202"/>
      <c r="U13" s="201"/>
      <c r="V13" s="202"/>
      <c r="W13" s="202"/>
    </row>
    <row r="14" ht="18.75" customHeight="1" spans="1:23">
      <c r="A14" s="195" t="s">
        <v>139</v>
      </c>
      <c r="B14" s="196"/>
      <c r="C14" s="197"/>
      <c r="D14" s="197"/>
      <c r="E14" s="197"/>
      <c r="F14" s="197"/>
      <c r="G14" s="197"/>
      <c r="H14" s="198"/>
      <c r="I14" s="205">
        <v>13.4</v>
      </c>
      <c r="J14" s="205">
        <v>13.4</v>
      </c>
      <c r="K14" s="205">
        <v>13.4</v>
      </c>
      <c r="L14" s="205"/>
      <c r="M14" s="205"/>
      <c r="N14" s="206"/>
      <c r="O14" s="206"/>
      <c r="P14" s="206"/>
      <c r="Q14" s="205"/>
      <c r="R14" s="205"/>
      <c r="S14" s="205"/>
      <c r="T14" s="205"/>
      <c r="U14" s="205"/>
      <c r="V14" s="205"/>
      <c r="W14" s="205"/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28"/>
  <sheetViews>
    <sheetView zoomScale="90" zoomScaleNormal="90" topLeftCell="A12" workbookViewId="0">
      <selection activeCell="F19" sqref="F19:G19"/>
    </sheetView>
  </sheetViews>
  <sheetFormatPr defaultColWidth="10" defaultRowHeight="14.25" customHeight="1"/>
  <cols>
    <col min="1" max="1" width="21.1666666666667" style="13" customWidth="1"/>
    <col min="2" max="2" width="27.3333333333333" style="13" customWidth="1"/>
    <col min="3" max="3" width="25.5" style="13" customWidth="1"/>
    <col min="4" max="4" width="18.1666666666667" style="13" customWidth="1"/>
    <col min="5" max="5" width="36.8333333333333" style="13" customWidth="1"/>
    <col min="6" max="6" width="18" style="13" customWidth="1"/>
    <col min="7" max="7" width="19.1666666666667" style="13" customWidth="1"/>
    <col min="8" max="8" width="34.5" style="13" customWidth="1"/>
    <col min="9" max="9" width="35.6666666666667" style="13" customWidth="1"/>
    <col min="10" max="10" width="27.8333333333333" style="13" customWidth="1"/>
    <col min="11" max="11" width="10" style="13" customWidth="1"/>
    <col min="12" max="16384" width="10" style="13"/>
  </cols>
  <sheetData>
    <row r="1" ht="51" customHeight="1" spans="1:10">
      <c r="A1" s="148" t="s">
        <v>436</v>
      </c>
      <c r="B1" s="149"/>
      <c r="C1" s="149"/>
      <c r="D1" s="149"/>
      <c r="E1" s="149"/>
      <c r="F1" s="149"/>
      <c r="G1" s="149"/>
      <c r="H1" s="149"/>
      <c r="I1" s="149"/>
      <c r="J1" s="188"/>
    </row>
    <row r="2" ht="30" customHeight="1" spans="1:10">
      <c r="A2" s="76" t="s">
        <v>437</v>
      </c>
      <c r="B2" s="150" t="s">
        <v>2</v>
      </c>
      <c r="C2" s="151"/>
      <c r="D2" s="151"/>
      <c r="E2" s="151"/>
      <c r="F2" s="151"/>
      <c r="G2" s="151"/>
      <c r="H2" s="151"/>
      <c r="I2" s="151"/>
      <c r="J2" s="189"/>
    </row>
    <row r="3" ht="32.25" customHeight="1" spans="1:10">
      <c r="A3" s="17" t="s">
        <v>438</v>
      </c>
      <c r="B3" s="18"/>
      <c r="C3" s="18"/>
      <c r="D3" s="18"/>
      <c r="E3" s="18"/>
      <c r="F3" s="18"/>
      <c r="G3" s="18"/>
      <c r="H3" s="18"/>
      <c r="I3" s="19"/>
      <c r="J3" s="76" t="s">
        <v>439</v>
      </c>
    </row>
    <row r="4" ht="99.75" customHeight="1" spans="1:10">
      <c r="A4" s="22" t="s">
        <v>440</v>
      </c>
      <c r="B4" s="152" t="s">
        <v>441</v>
      </c>
      <c r="C4" s="153" t="s">
        <v>442</v>
      </c>
      <c r="D4" s="154"/>
      <c r="E4" s="154"/>
      <c r="F4" s="154"/>
      <c r="G4" s="154"/>
      <c r="H4" s="154"/>
      <c r="I4" s="168"/>
      <c r="J4" s="190" t="s">
        <v>443</v>
      </c>
    </row>
    <row r="5" ht="99.75" customHeight="1" spans="1:10">
      <c r="A5" s="25"/>
      <c r="B5" s="152" t="s">
        <v>444</v>
      </c>
      <c r="C5" s="153" t="s">
        <v>445</v>
      </c>
      <c r="D5" s="154"/>
      <c r="E5" s="154"/>
      <c r="F5" s="154"/>
      <c r="G5" s="154"/>
      <c r="H5" s="154"/>
      <c r="I5" s="168"/>
      <c r="J5" s="190" t="s">
        <v>446</v>
      </c>
    </row>
    <row r="6" ht="75" customHeight="1" spans="1:10">
      <c r="A6" s="152" t="s">
        <v>447</v>
      </c>
      <c r="B6" s="61" t="s">
        <v>448</v>
      </c>
      <c r="C6" s="155" t="s">
        <v>449</v>
      </c>
      <c r="D6" s="156"/>
      <c r="E6" s="156"/>
      <c r="F6" s="156"/>
      <c r="G6" s="156"/>
      <c r="H6" s="156"/>
      <c r="I6" s="191"/>
      <c r="J6" s="64" t="s">
        <v>450</v>
      </c>
    </row>
    <row r="7" ht="32.25" customHeight="1" spans="1:10">
      <c r="A7" s="157" t="s">
        <v>451</v>
      </c>
      <c r="B7" s="158"/>
      <c r="C7" s="158"/>
      <c r="D7" s="158"/>
      <c r="E7" s="158"/>
      <c r="F7" s="158"/>
      <c r="G7" s="158"/>
      <c r="H7" s="158"/>
      <c r="I7" s="158"/>
      <c r="J7" s="192"/>
    </row>
    <row r="8" ht="32.25" customHeight="1" spans="1:10">
      <c r="A8" s="159" t="s">
        <v>452</v>
      </c>
      <c r="B8" s="160"/>
      <c r="C8" s="161" t="s">
        <v>453</v>
      </c>
      <c r="D8" s="162"/>
      <c r="E8" s="163"/>
      <c r="F8" s="161" t="s">
        <v>454</v>
      </c>
      <c r="G8" s="163"/>
      <c r="H8" s="17" t="s">
        <v>455</v>
      </c>
      <c r="I8" s="18"/>
      <c r="J8" s="19"/>
    </row>
    <row r="9" ht="32.25" customHeight="1" spans="1:10">
      <c r="A9" s="164"/>
      <c r="B9" s="165"/>
      <c r="C9" s="166"/>
      <c r="D9" s="167"/>
      <c r="E9" s="109"/>
      <c r="F9" s="166"/>
      <c r="G9" s="109"/>
      <c r="H9" s="152" t="s">
        <v>456</v>
      </c>
      <c r="I9" s="152" t="s">
        <v>102</v>
      </c>
      <c r="J9" s="152" t="s">
        <v>457</v>
      </c>
    </row>
    <row r="10" ht="34.5" customHeight="1" spans="1:10">
      <c r="A10" s="153" t="s">
        <v>458</v>
      </c>
      <c r="B10" s="168"/>
      <c r="C10" s="153" t="s">
        <v>459</v>
      </c>
      <c r="D10" s="154"/>
      <c r="E10" s="168"/>
      <c r="F10" s="153" t="s">
        <v>392</v>
      </c>
      <c r="G10" s="168"/>
      <c r="H10" s="169">
        <v>1.808904</v>
      </c>
      <c r="I10" s="169">
        <v>1.808904</v>
      </c>
      <c r="J10" s="169"/>
    </row>
    <row r="11" ht="34.5" customHeight="1" spans="1:10">
      <c r="A11" s="153" t="s">
        <v>458</v>
      </c>
      <c r="B11" s="170"/>
      <c r="C11" s="153" t="s">
        <v>460</v>
      </c>
      <c r="D11" s="171"/>
      <c r="E11" s="170"/>
      <c r="F11" s="153" t="s">
        <v>395</v>
      </c>
      <c r="G11" s="170"/>
      <c r="H11" s="169">
        <v>21.808</v>
      </c>
      <c r="I11" s="169">
        <v>21.808</v>
      </c>
      <c r="J11" s="169"/>
    </row>
    <row r="12" ht="34.5" customHeight="1" spans="1:10">
      <c r="A12" s="153" t="s">
        <v>458</v>
      </c>
      <c r="B12" s="170"/>
      <c r="C12" s="153" t="s">
        <v>461</v>
      </c>
      <c r="D12" s="171"/>
      <c r="E12" s="170"/>
      <c r="F12" s="153" t="s">
        <v>385</v>
      </c>
      <c r="G12" s="170"/>
      <c r="H12" s="169">
        <v>8.922</v>
      </c>
      <c r="I12" s="169">
        <v>8.922</v>
      </c>
      <c r="J12" s="169"/>
    </row>
    <row r="13" ht="34.5" customHeight="1" spans="1:10">
      <c r="A13" s="153" t="s">
        <v>458</v>
      </c>
      <c r="B13" s="170"/>
      <c r="C13" s="153" t="s">
        <v>462</v>
      </c>
      <c r="D13" s="171"/>
      <c r="E13" s="170"/>
      <c r="F13" s="153" t="s">
        <v>376</v>
      </c>
      <c r="G13" s="170"/>
      <c r="H13" s="169">
        <v>77.5124</v>
      </c>
      <c r="I13" s="169">
        <v>77.5124</v>
      </c>
      <c r="J13" s="169"/>
    </row>
    <row r="14" ht="34.5" customHeight="1" spans="1:10">
      <c r="A14" s="153" t="s">
        <v>458</v>
      </c>
      <c r="B14" s="170"/>
      <c r="C14" s="153" t="s">
        <v>463</v>
      </c>
      <c r="D14" s="171"/>
      <c r="E14" s="170"/>
      <c r="F14" s="153" t="s">
        <v>388</v>
      </c>
      <c r="G14" s="170"/>
      <c r="H14" s="169">
        <v>6.48</v>
      </c>
      <c r="I14" s="169">
        <v>6.48</v>
      </c>
      <c r="J14" s="169"/>
    </row>
    <row r="15" ht="34.5" customHeight="1" spans="1:10">
      <c r="A15" s="153" t="s">
        <v>458</v>
      </c>
      <c r="B15" s="170"/>
      <c r="C15" s="153" t="s">
        <v>464</v>
      </c>
      <c r="D15" s="171"/>
      <c r="E15" s="170"/>
      <c r="F15" s="153" t="s">
        <v>433</v>
      </c>
      <c r="G15" s="170"/>
      <c r="H15" s="169">
        <v>8.4</v>
      </c>
      <c r="I15" s="169">
        <v>8.4</v>
      </c>
      <c r="J15" s="169"/>
    </row>
    <row r="16" ht="34.5" customHeight="1" spans="1:10">
      <c r="A16" s="153" t="s">
        <v>458</v>
      </c>
      <c r="B16" s="170"/>
      <c r="C16" s="153" t="s">
        <v>465</v>
      </c>
      <c r="D16" s="171"/>
      <c r="E16" s="170"/>
      <c r="F16" s="153" t="s">
        <v>426</v>
      </c>
      <c r="G16" s="170"/>
      <c r="H16" s="169">
        <v>3</v>
      </c>
      <c r="I16" s="169">
        <v>3</v>
      </c>
      <c r="J16" s="169"/>
    </row>
    <row r="17" ht="34.5" customHeight="1" spans="1:10">
      <c r="A17" s="153" t="s">
        <v>458</v>
      </c>
      <c r="B17" s="170"/>
      <c r="C17" s="153" t="s">
        <v>462</v>
      </c>
      <c r="D17" s="171"/>
      <c r="E17" s="170"/>
      <c r="F17" s="153" t="s">
        <v>415</v>
      </c>
      <c r="G17" s="170"/>
      <c r="H17" s="169">
        <v>9.36</v>
      </c>
      <c r="I17" s="169">
        <v>9.36</v>
      </c>
      <c r="J17" s="169"/>
    </row>
    <row r="18" ht="34.5" customHeight="1" spans="1:10">
      <c r="A18" s="153" t="s">
        <v>458</v>
      </c>
      <c r="B18" s="170"/>
      <c r="C18" s="153" t="s">
        <v>466</v>
      </c>
      <c r="D18" s="171"/>
      <c r="E18" s="170"/>
      <c r="F18" s="153" t="s">
        <v>435</v>
      </c>
      <c r="G18" s="170"/>
      <c r="H18" s="169">
        <v>2</v>
      </c>
      <c r="I18" s="169">
        <v>2</v>
      </c>
      <c r="J18" s="169"/>
    </row>
    <row r="19" ht="34.5" customHeight="1" spans="1:10">
      <c r="A19" s="153" t="s">
        <v>458</v>
      </c>
      <c r="B19" s="170"/>
      <c r="C19" s="153" t="s">
        <v>467</v>
      </c>
      <c r="D19" s="171"/>
      <c r="E19" s="170"/>
      <c r="F19" s="153" t="s">
        <v>409</v>
      </c>
      <c r="G19" s="170"/>
      <c r="H19" s="169">
        <v>1.96</v>
      </c>
      <c r="I19" s="169">
        <v>1.96</v>
      </c>
      <c r="J19" s="169"/>
    </row>
    <row r="20" ht="32.25" customHeight="1" spans="1:10">
      <c r="A20" s="172" t="s">
        <v>468</v>
      </c>
      <c r="B20" s="173"/>
      <c r="C20" s="173"/>
      <c r="D20" s="173"/>
      <c r="E20" s="173"/>
      <c r="F20" s="173"/>
      <c r="G20" s="173"/>
      <c r="H20" s="173"/>
      <c r="I20" s="173"/>
      <c r="J20" s="193"/>
    </row>
    <row r="21" ht="32.25" customHeight="1" spans="1:10">
      <c r="A21" s="174" t="s">
        <v>469</v>
      </c>
      <c r="B21" s="175"/>
      <c r="C21" s="175"/>
      <c r="D21" s="175"/>
      <c r="E21" s="175"/>
      <c r="F21" s="175"/>
      <c r="G21" s="176"/>
      <c r="H21" s="177" t="s">
        <v>470</v>
      </c>
      <c r="I21" s="194" t="s">
        <v>471</v>
      </c>
      <c r="J21" s="177" t="s">
        <v>472</v>
      </c>
    </row>
    <row r="22" ht="36" customHeight="1" spans="1:10">
      <c r="A22" s="178" t="s">
        <v>473</v>
      </c>
      <c r="B22" s="178" t="s">
        <v>474</v>
      </c>
      <c r="C22" s="179" t="s">
        <v>475</v>
      </c>
      <c r="D22" s="179" t="s">
        <v>476</v>
      </c>
      <c r="E22" s="179" t="s">
        <v>477</v>
      </c>
      <c r="F22" s="179" t="s">
        <v>478</v>
      </c>
      <c r="G22" s="179" t="s">
        <v>479</v>
      </c>
      <c r="H22" s="180"/>
      <c r="I22" s="180"/>
      <c r="J22" s="180"/>
    </row>
    <row r="23" s="147" customFormat="1" ht="33" customHeight="1" spans="1:10">
      <c r="A23" s="181" t="s">
        <v>480</v>
      </c>
      <c r="B23" s="181" t="s">
        <v>481</v>
      </c>
      <c r="C23" s="181" t="s">
        <v>482</v>
      </c>
      <c r="D23" s="182" t="s">
        <v>483</v>
      </c>
      <c r="E23" s="183">
        <v>127.86</v>
      </c>
      <c r="F23" s="181" t="s">
        <v>484</v>
      </c>
      <c r="G23" s="181" t="s">
        <v>485</v>
      </c>
      <c r="H23" s="184" t="s">
        <v>486</v>
      </c>
      <c r="I23" s="184" t="s">
        <v>487</v>
      </c>
      <c r="J23" s="184" t="s">
        <v>487</v>
      </c>
    </row>
    <row r="24" s="147" customFormat="1" ht="33" customHeight="1" spans="1:10">
      <c r="A24" s="185" t="s">
        <v>480</v>
      </c>
      <c r="B24" s="185" t="s">
        <v>481</v>
      </c>
      <c r="C24" s="185" t="s">
        <v>488</v>
      </c>
      <c r="D24" s="182" t="s">
        <v>483</v>
      </c>
      <c r="E24" s="185">
        <v>13.4</v>
      </c>
      <c r="F24" s="186" t="s">
        <v>484</v>
      </c>
      <c r="G24" s="186" t="s">
        <v>485</v>
      </c>
      <c r="H24" s="184" t="s">
        <v>486</v>
      </c>
      <c r="I24" s="185" t="s">
        <v>489</v>
      </c>
      <c r="J24" s="184" t="s">
        <v>487</v>
      </c>
    </row>
    <row r="25" s="147" customFormat="1" ht="33" customHeight="1" spans="1:10">
      <c r="A25" s="181" t="s">
        <v>480</v>
      </c>
      <c r="B25" s="181" t="s">
        <v>490</v>
      </c>
      <c r="C25" s="181" t="s">
        <v>491</v>
      </c>
      <c r="D25" s="187" t="s">
        <v>483</v>
      </c>
      <c r="E25" s="181" t="s">
        <v>492</v>
      </c>
      <c r="F25" s="181" t="s">
        <v>493</v>
      </c>
      <c r="G25" s="181" t="s">
        <v>494</v>
      </c>
      <c r="H25" s="184" t="s">
        <v>486</v>
      </c>
      <c r="I25" s="184" t="s">
        <v>487</v>
      </c>
      <c r="J25" s="184" t="s">
        <v>487</v>
      </c>
    </row>
    <row r="26" s="147" customFormat="1" ht="33" customHeight="1" spans="1:10">
      <c r="A26" s="181" t="s">
        <v>495</v>
      </c>
      <c r="B26" s="181" t="s">
        <v>496</v>
      </c>
      <c r="C26" s="181" t="s">
        <v>497</v>
      </c>
      <c r="D26" s="187" t="s">
        <v>483</v>
      </c>
      <c r="E26" s="181" t="s">
        <v>492</v>
      </c>
      <c r="F26" s="181" t="s">
        <v>493</v>
      </c>
      <c r="G26" s="181" t="s">
        <v>494</v>
      </c>
      <c r="H26" s="184" t="s">
        <v>486</v>
      </c>
      <c r="I26" s="184" t="s">
        <v>487</v>
      </c>
      <c r="J26" s="184" t="s">
        <v>487</v>
      </c>
    </row>
    <row r="27" s="147" customFormat="1" ht="33" customHeight="1" spans="1:10">
      <c r="A27" s="181" t="s">
        <v>480</v>
      </c>
      <c r="B27" s="181" t="s">
        <v>498</v>
      </c>
      <c r="C27" s="181" t="s">
        <v>497</v>
      </c>
      <c r="D27" s="187" t="s">
        <v>483</v>
      </c>
      <c r="E27" s="181">
        <v>100</v>
      </c>
      <c r="F27" s="181" t="s">
        <v>493</v>
      </c>
      <c r="G27" s="181" t="s">
        <v>494</v>
      </c>
      <c r="H27" s="184" t="s">
        <v>486</v>
      </c>
      <c r="I27" s="184" t="s">
        <v>487</v>
      </c>
      <c r="J27" s="184" t="s">
        <v>487</v>
      </c>
    </row>
    <row r="28" s="147" customFormat="1" ht="33" customHeight="1" spans="1:10">
      <c r="A28" s="181" t="s">
        <v>499</v>
      </c>
      <c r="B28" s="181" t="s">
        <v>500</v>
      </c>
      <c r="C28" s="181" t="s">
        <v>501</v>
      </c>
      <c r="D28" s="187" t="s">
        <v>502</v>
      </c>
      <c r="E28" s="181" t="s">
        <v>503</v>
      </c>
      <c r="F28" s="181" t="s">
        <v>493</v>
      </c>
      <c r="G28" s="181" t="s">
        <v>494</v>
      </c>
      <c r="H28" s="184" t="s">
        <v>486</v>
      </c>
      <c r="I28" s="184" t="s">
        <v>487</v>
      </c>
      <c r="J28" s="184" t="s">
        <v>487</v>
      </c>
    </row>
  </sheetData>
  <mergeCells count="47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J20"/>
    <mergeCell ref="A21:G21"/>
    <mergeCell ref="A4:A5"/>
    <mergeCell ref="H21:H22"/>
    <mergeCell ref="I21:I22"/>
    <mergeCell ref="J21:J22"/>
    <mergeCell ref="F8:G9"/>
    <mergeCell ref="A8:B9"/>
    <mergeCell ref="C8:E9"/>
  </mergeCells>
  <pageMargins left="0.875" right="0.875" top="0.9375" bottom="0.9375" header="0.375" footer="0.375"/>
  <pageSetup paperSize="9" scale="58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8"/>
  <sheetViews>
    <sheetView workbookViewId="0">
      <selection activeCell="E24" sqref="E24"/>
    </sheetView>
  </sheetViews>
  <sheetFormatPr defaultColWidth="10.6666666666667" defaultRowHeight="12" customHeight="1"/>
  <cols>
    <col min="1" max="1" width="40" style="41" customWidth="1"/>
    <col min="2" max="2" width="33.8333333333333" style="41" customWidth="1"/>
    <col min="3" max="5" width="27.5" style="41" customWidth="1"/>
    <col min="6" max="6" width="13.1666666666667" style="42" customWidth="1"/>
    <col min="7" max="7" width="29.3333333333333" style="41" customWidth="1"/>
    <col min="8" max="8" width="18.1666666666667" style="42" customWidth="1"/>
    <col min="9" max="9" width="15.6666666666667" style="42" customWidth="1"/>
    <col min="10" max="10" width="22" style="41" customWidth="1"/>
    <col min="11" max="11" width="10.6666666666667" style="43" customWidth="1"/>
    <col min="12" max="16384" width="10.6666666666667" style="43"/>
  </cols>
  <sheetData>
    <row r="1" customHeight="1" spans="10:10">
      <c r="J1" s="66"/>
    </row>
    <row r="2" s="141" customFormat="1" ht="36" customHeight="1" spans="1:10">
      <c r="A2" s="136" t="s">
        <v>504</v>
      </c>
      <c r="B2" s="3"/>
      <c r="C2" s="3"/>
      <c r="D2" s="3"/>
      <c r="E2" s="3"/>
      <c r="F2" s="137"/>
      <c r="G2" s="3"/>
      <c r="H2" s="137"/>
      <c r="I2" s="137"/>
      <c r="J2" s="3"/>
    </row>
    <row r="3" s="40" customFormat="1" ht="24" customHeight="1" spans="1:10">
      <c r="A3" s="48" t="s">
        <v>33</v>
      </c>
      <c r="B3" s="49"/>
      <c r="C3" s="49"/>
      <c r="D3" s="49"/>
      <c r="E3" s="49"/>
      <c r="G3" s="49"/>
      <c r="J3" s="49"/>
    </row>
    <row r="4" ht="44.25" customHeight="1" spans="1:10">
      <c r="A4" s="61" t="s">
        <v>505</v>
      </c>
      <c r="B4" s="61" t="s">
        <v>506</v>
      </c>
      <c r="C4" s="61" t="s">
        <v>473</v>
      </c>
      <c r="D4" s="61" t="s">
        <v>507</v>
      </c>
      <c r="E4" s="61" t="s">
        <v>475</v>
      </c>
      <c r="F4" s="62" t="s">
        <v>476</v>
      </c>
      <c r="G4" s="61" t="s">
        <v>477</v>
      </c>
      <c r="H4" s="62" t="s">
        <v>478</v>
      </c>
      <c r="I4" s="62" t="s">
        <v>479</v>
      </c>
      <c r="J4" s="61" t="s">
        <v>471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3">
        <v>6</v>
      </c>
      <c r="G5" s="61">
        <v>7</v>
      </c>
      <c r="H5" s="63">
        <v>8</v>
      </c>
      <c r="I5" s="63">
        <v>9</v>
      </c>
      <c r="J5" s="61">
        <v>10</v>
      </c>
    </row>
    <row r="6" ht="15" customHeight="1" spans="1:10">
      <c r="A6" s="64" t="s">
        <v>2</v>
      </c>
      <c r="B6" s="64"/>
      <c r="C6" s="64"/>
      <c r="D6" s="64"/>
      <c r="E6" s="64"/>
      <c r="F6" s="65"/>
      <c r="G6" s="64"/>
      <c r="H6" s="65"/>
      <c r="I6" s="65"/>
      <c r="J6" s="64"/>
    </row>
    <row r="7" ht="15" customHeight="1" spans="1:10">
      <c r="A7" s="142" t="s">
        <v>508</v>
      </c>
      <c r="B7" s="142" t="s">
        <v>509</v>
      </c>
      <c r="C7" s="143" t="s">
        <v>480</v>
      </c>
      <c r="D7" s="143" t="s">
        <v>481</v>
      </c>
      <c r="E7" s="143" t="s">
        <v>510</v>
      </c>
      <c r="F7" s="144" t="s">
        <v>483</v>
      </c>
      <c r="G7" s="145">
        <v>2</v>
      </c>
      <c r="H7" s="144" t="s">
        <v>484</v>
      </c>
      <c r="I7" s="144" t="s">
        <v>485</v>
      </c>
      <c r="J7" s="143" t="s">
        <v>511</v>
      </c>
    </row>
    <row r="8" ht="15" customHeight="1" spans="1:10">
      <c r="A8" s="55"/>
      <c r="B8" s="55"/>
      <c r="C8" s="143" t="s">
        <v>495</v>
      </c>
      <c r="D8" s="143" t="s">
        <v>512</v>
      </c>
      <c r="E8" s="143" t="s">
        <v>513</v>
      </c>
      <c r="F8" s="144" t="s">
        <v>483</v>
      </c>
      <c r="G8" s="143" t="s">
        <v>492</v>
      </c>
      <c r="H8" s="144" t="s">
        <v>493</v>
      </c>
      <c r="I8" s="144" t="s">
        <v>494</v>
      </c>
      <c r="J8" s="143" t="s">
        <v>511</v>
      </c>
    </row>
    <row r="9" ht="15" customHeight="1" spans="1:10">
      <c r="A9" s="55"/>
      <c r="B9" s="55"/>
      <c r="C9" s="143" t="s">
        <v>499</v>
      </c>
      <c r="D9" s="143" t="s">
        <v>500</v>
      </c>
      <c r="E9" s="143" t="s">
        <v>514</v>
      </c>
      <c r="F9" s="144" t="s">
        <v>483</v>
      </c>
      <c r="G9" s="143" t="s">
        <v>503</v>
      </c>
      <c r="H9" s="144" t="s">
        <v>493</v>
      </c>
      <c r="I9" s="144" t="s">
        <v>494</v>
      </c>
      <c r="J9" s="143" t="s">
        <v>511</v>
      </c>
    </row>
    <row r="10" ht="15" customHeight="1" spans="1:10">
      <c r="A10" s="146"/>
      <c r="B10" s="146"/>
      <c r="C10" s="143" t="s">
        <v>480</v>
      </c>
      <c r="D10" s="143" t="s">
        <v>498</v>
      </c>
      <c r="E10" s="143" t="s">
        <v>515</v>
      </c>
      <c r="F10" s="144" t="s">
        <v>483</v>
      </c>
      <c r="G10" s="143" t="s">
        <v>492</v>
      </c>
      <c r="H10" s="144" t="s">
        <v>493</v>
      </c>
      <c r="I10" s="144" t="s">
        <v>494</v>
      </c>
      <c r="J10" s="143" t="s">
        <v>511</v>
      </c>
    </row>
    <row r="11" ht="15" customHeight="1" spans="1:10">
      <c r="A11" s="142" t="s">
        <v>516</v>
      </c>
      <c r="B11" s="142" t="s">
        <v>517</v>
      </c>
      <c r="C11" s="143" t="s">
        <v>499</v>
      </c>
      <c r="D11" s="143" t="s">
        <v>500</v>
      </c>
      <c r="E11" s="143" t="s">
        <v>501</v>
      </c>
      <c r="F11" s="144" t="s">
        <v>483</v>
      </c>
      <c r="G11" s="143" t="s">
        <v>503</v>
      </c>
      <c r="H11" s="144" t="s">
        <v>493</v>
      </c>
      <c r="I11" s="144" t="s">
        <v>494</v>
      </c>
      <c r="J11" s="143" t="s">
        <v>518</v>
      </c>
    </row>
    <row r="12" ht="15" customHeight="1" spans="1:10">
      <c r="A12" s="55"/>
      <c r="B12" s="55"/>
      <c r="C12" s="143" t="s">
        <v>480</v>
      </c>
      <c r="D12" s="143" t="s">
        <v>481</v>
      </c>
      <c r="E12" s="143" t="s">
        <v>519</v>
      </c>
      <c r="F12" s="144" t="s">
        <v>483</v>
      </c>
      <c r="G12" s="145">
        <v>3</v>
      </c>
      <c r="H12" s="144" t="s">
        <v>484</v>
      </c>
      <c r="I12" s="144" t="s">
        <v>485</v>
      </c>
      <c r="J12" s="143" t="s">
        <v>518</v>
      </c>
    </row>
    <row r="13" ht="15" customHeight="1" spans="1:10">
      <c r="A13" s="55"/>
      <c r="B13" s="55"/>
      <c r="C13" s="143" t="s">
        <v>480</v>
      </c>
      <c r="D13" s="143" t="s">
        <v>498</v>
      </c>
      <c r="E13" s="143" t="s">
        <v>520</v>
      </c>
      <c r="F13" s="144" t="s">
        <v>502</v>
      </c>
      <c r="G13" s="143" t="s">
        <v>521</v>
      </c>
      <c r="H13" s="144" t="s">
        <v>522</v>
      </c>
      <c r="I13" s="144" t="s">
        <v>485</v>
      </c>
      <c r="J13" s="143" t="s">
        <v>518</v>
      </c>
    </row>
    <row r="14" ht="15" customHeight="1" spans="1:10">
      <c r="A14" s="55"/>
      <c r="B14" s="55"/>
      <c r="C14" s="143" t="s">
        <v>480</v>
      </c>
      <c r="D14" s="143" t="s">
        <v>490</v>
      </c>
      <c r="E14" s="143" t="s">
        <v>491</v>
      </c>
      <c r="F14" s="144" t="s">
        <v>483</v>
      </c>
      <c r="G14" s="143" t="s">
        <v>492</v>
      </c>
      <c r="H14" s="144" t="s">
        <v>493</v>
      </c>
      <c r="I14" s="144" t="s">
        <v>494</v>
      </c>
      <c r="J14" s="143" t="s">
        <v>518</v>
      </c>
    </row>
    <row r="15" ht="15" customHeight="1" spans="1:10">
      <c r="A15" s="146"/>
      <c r="B15" s="146"/>
      <c r="C15" s="143" t="s">
        <v>495</v>
      </c>
      <c r="D15" s="143" t="s">
        <v>496</v>
      </c>
      <c r="E15" s="143" t="s">
        <v>523</v>
      </c>
      <c r="F15" s="144" t="s">
        <v>483</v>
      </c>
      <c r="G15" s="143" t="s">
        <v>492</v>
      </c>
      <c r="H15" s="144" t="s">
        <v>493</v>
      </c>
      <c r="I15" s="144" t="s">
        <v>494</v>
      </c>
      <c r="J15" s="143" t="s">
        <v>518</v>
      </c>
    </row>
    <row r="16" ht="15" customHeight="1" spans="1:10">
      <c r="A16" s="142" t="s">
        <v>524</v>
      </c>
      <c r="B16" s="142" t="s">
        <v>525</v>
      </c>
      <c r="C16" s="143" t="s">
        <v>499</v>
      </c>
      <c r="D16" s="143" t="s">
        <v>500</v>
      </c>
      <c r="E16" s="143" t="s">
        <v>514</v>
      </c>
      <c r="F16" s="144" t="s">
        <v>483</v>
      </c>
      <c r="G16" s="143" t="s">
        <v>503</v>
      </c>
      <c r="H16" s="144" t="s">
        <v>493</v>
      </c>
      <c r="I16" s="144" t="s">
        <v>494</v>
      </c>
      <c r="J16" s="143" t="s">
        <v>526</v>
      </c>
    </row>
    <row r="17" ht="15" customHeight="1" spans="1:10">
      <c r="A17" s="55"/>
      <c r="B17" s="55"/>
      <c r="C17" s="143" t="s">
        <v>480</v>
      </c>
      <c r="D17" s="143" t="s">
        <v>498</v>
      </c>
      <c r="E17" s="143" t="s">
        <v>527</v>
      </c>
      <c r="F17" s="144" t="s">
        <v>502</v>
      </c>
      <c r="G17" s="145">
        <v>12</v>
      </c>
      <c r="H17" s="144" t="s">
        <v>484</v>
      </c>
      <c r="I17" s="144" t="s">
        <v>485</v>
      </c>
      <c r="J17" s="143" t="s">
        <v>526</v>
      </c>
    </row>
    <row r="18" ht="15" customHeight="1" spans="1:10">
      <c r="A18" s="146"/>
      <c r="B18" s="146"/>
      <c r="C18" s="143" t="s">
        <v>495</v>
      </c>
      <c r="D18" s="143" t="s">
        <v>528</v>
      </c>
      <c r="E18" s="143" t="s">
        <v>529</v>
      </c>
      <c r="F18" s="144" t="s">
        <v>502</v>
      </c>
      <c r="G18" s="145">
        <v>8.4</v>
      </c>
      <c r="H18" s="144" t="s">
        <v>484</v>
      </c>
      <c r="I18" s="144" t="s">
        <v>485</v>
      </c>
      <c r="J18" s="143" t="s">
        <v>526</v>
      </c>
    </row>
  </sheetData>
  <mergeCells count="8">
    <mergeCell ref="A2:J2"/>
    <mergeCell ref="A3:H3"/>
    <mergeCell ref="A7:A10"/>
    <mergeCell ref="A11:A15"/>
    <mergeCell ref="A16:A18"/>
    <mergeCell ref="B7:B10"/>
    <mergeCell ref="B11:B15"/>
    <mergeCell ref="B16:B18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D10" sqref="D10"/>
    </sheetView>
  </sheetViews>
  <sheetFormatPr defaultColWidth="10.6666666666667" defaultRowHeight="12" customHeight="1" outlineLevelRow="6"/>
  <cols>
    <col min="1" max="1" width="40" style="41" customWidth="1"/>
    <col min="2" max="2" width="33.8333333333333" style="41" customWidth="1"/>
    <col min="3" max="5" width="27.5" style="41" customWidth="1"/>
    <col min="6" max="6" width="13.1666666666667" style="42" customWidth="1"/>
    <col min="7" max="7" width="29.3333333333333" style="41" customWidth="1"/>
    <col min="8" max="8" width="18.1666666666667" style="42" customWidth="1"/>
    <col min="9" max="9" width="15.6666666666667" style="42" customWidth="1"/>
    <col min="10" max="10" width="22" style="41" customWidth="1"/>
    <col min="11" max="11" width="10.6666666666667" style="43" customWidth="1"/>
    <col min="12" max="16384" width="10.6666666666667" style="43"/>
  </cols>
  <sheetData>
    <row r="1" customHeight="1" spans="10:10">
      <c r="J1" s="66"/>
    </row>
    <row r="2" ht="36" customHeight="1" spans="1:10">
      <c r="A2" s="136" t="s">
        <v>530</v>
      </c>
      <c r="B2" s="3"/>
      <c r="C2" s="3"/>
      <c r="D2" s="3"/>
      <c r="E2" s="3"/>
      <c r="F2" s="137"/>
      <c r="G2" s="3"/>
      <c r="H2" s="137"/>
      <c r="I2" s="137"/>
      <c r="J2" s="3"/>
    </row>
    <row r="3" s="40" customFormat="1" ht="24" customHeight="1" spans="1:10">
      <c r="A3" s="48" t="s">
        <v>33</v>
      </c>
      <c r="B3" s="49"/>
      <c r="C3" s="49"/>
      <c r="D3" s="49"/>
      <c r="E3" s="49"/>
      <c r="G3" s="49"/>
      <c r="J3" s="49"/>
    </row>
    <row r="4" ht="44.25" customHeight="1" spans="1:10">
      <c r="A4" s="61" t="s">
        <v>505</v>
      </c>
      <c r="B4" s="61" t="s">
        <v>506</v>
      </c>
      <c r="C4" s="61" t="s">
        <v>473</v>
      </c>
      <c r="D4" s="61" t="s">
        <v>507</v>
      </c>
      <c r="E4" s="61" t="s">
        <v>475</v>
      </c>
      <c r="F4" s="62" t="s">
        <v>476</v>
      </c>
      <c r="G4" s="61" t="s">
        <v>477</v>
      </c>
      <c r="H4" s="62" t="s">
        <v>478</v>
      </c>
      <c r="I4" s="62" t="s">
        <v>479</v>
      </c>
      <c r="J4" s="61" t="s">
        <v>471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138">
        <v>6</v>
      </c>
      <c r="G5" s="74">
        <v>7</v>
      </c>
      <c r="H5" s="138">
        <v>8</v>
      </c>
      <c r="I5" s="138">
        <v>9</v>
      </c>
      <c r="J5" s="74">
        <v>10</v>
      </c>
    </row>
    <row r="6" ht="14.25" customHeight="1" spans="1:10">
      <c r="A6" s="139" t="s">
        <v>531</v>
      </c>
      <c r="B6" s="139"/>
      <c r="C6" s="139"/>
      <c r="D6" s="139"/>
      <c r="E6" s="139"/>
      <c r="F6" s="140"/>
      <c r="G6" s="139"/>
      <c r="H6" s="140"/>
      <c r="I6" s="140"/>
      <c r="J6" s="139"/>
    </row>
    <row r="7" customHeight="1" spans="1:1">
      <c r="A7" s="41" t="s">
        <v>532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tabSelected="1" workbookViewId="0">
      <selection activeCell="C20" sqref="C20"/>
    </sheetView>
  </sheetViews>
  <sheetFormatPr defaultColWidth="10.6666666666667" defaultRowHeight="14.25" customHeight="1" outlineLevelCol="5"/>
  <cols>
    <col min="1" max="1" width="21.1666666666667" style="43" customWidth="1"/>
    <col min="2" max="2" width="24.1666666666667" style="11" customWidth="1"/>
    <col min="3" max="3" width="37.5" style="1" customWidth="1"/>
    <col min="4" max="4" width="32.3333333333333" style="1" customWidth="1"/>
    <col min="5" max="6" width="42.8333333333333" style="1" customWidth="1"/>
    <col min="7" max="7" width="10.6666666666667" style="43" customWidth="1"/>
    <col min="8" max="16384" width="10.6666666666667" style="43"/>
  </cols>
  <sheetData>
    <row r="1" ht="12" customHeight="1" spans="1:6">
      <c r="A1" s="122"/>
      <c r="B1" s="123">
        <v>0</v>
      </c>
      <c r="C1" s="124">
        <v>1</v>
      </c>
      <c r="D1" s="125"/>
      <c r="E1" s="125"/>
      <c r="F1" s="125"/>
    </row>
    <row r="2" ht="36" customHeight="1" spans="1:6">
      <c r="A2" s="45" t="s">
        <v>533</v>
      </c>
      <c r="B2" s="83" t="s">
        <v>534</v>
      </c>
      <c r="C2" s="126"/>
      <c r="D2" s="126"/>
      <c r="E2" s="126"/>
      <c r="F2" s="126"/>
    </row>
    <row r="3" s="13" customFormat="1" ht="24" customHeight="1" spans="1:6">
      <c r="A3" s="12" t="s">
        <v>33</v>
      </c>
      <c r="B3" s="127"/>
      <c r="C3" s="128"/>
      <c r="D3" s="127"/>
      <c r="E3" s="127"/>
      <c r="F3" s="120" t="s">
        <v>34</v>
      </c>
    </row>
    <row r="4" ht="19.5" customHeight="1" spans="1:6">
      <c r="A4" s="22" t="s">
        <v>353</v>
      </c>
      <c r="B4" s="129" t="s">
        <v>100</v>
      </c>
      <c r="C4" s="22" t="s">
        <v>101</v>
      </c>
      <c r="D4" s="17" t="s">
        <v>535</v>
      </c>
      <c r="E4" s="18"/>
      <c r="F4" s="19"/>
    </row>
    <row r="5" ht="18.75" customHeight="1" spans="1:6">
      <c r="A5" s="34"/>
      <c r="B5" s="130"/>
      <c r="C5" s="34"/>
      <c r="D5" s="22" t="s">
        <v>85</v>
      </c>
      <c r="E5" s="17" t="s">
        <v>110</v>
      </c>
      <c r="F5" s="22" t="s">
        <v>104</v>
      </c>
    </row>
    <row r="6" ht="20.25" customHeight="1" spans="1:6">
      <c r="A6" s="76">
        <v>1</v>
      </c>
      <c r="B6" s="63">
        <v>2</v>
      </c>
      <c r="C6" s="63">
        <v>3</v>
      </c>
      <c r="D6" s="63">
        <v>4</v>
      </c>
      <c r="E6" s="63">
        <v>5</v>
      </c>
      <c r="F6" s="76">
        <v>6</v>
      </c>
    </row>
    <row r="7" ht="18.75" customHeight="1" spans="1:6">
      <c r="A7" s="131" t="s">
        <v>531</v>
      </c>
      <c r="B7" s="94" t="s">
        <v>198</v>
      </c>
      <c r="C7" s="94" t="s">
        <v>198</v>
      </c>
      <c r="D7" s="92" t="s">
        <v>198</v>
      </c>
      <c r="E7" s="92" t="s">
        <v>198</v>
      </c>
      <c r="F7" s="92" t="s">
        <v>198</v>
      </c>
    </row>
    <row r="8" ht="18.75" customHeight="1" spans="1:6">
      <c r="A8" s="132" t="s">
        <v>85</v>
      </c>
      <c r="B8" s="133" t="s">
        <v>139</v>
      </c>
      <c r="C8" s="134" t="s">
        <v>139</v>
      </c>
      <c r="D8" s="135"/>
      <c r="E8" s="135"/>
      <c r="F8" s="135"/>
    </row>
    <row r="9" customHeight="1" spans="1:1">
      <c r="A9" s="43" t="s">
        <v>532</v>
      </c>
    </row>
  </sheetData>
  <mergeCells count="7">
    <mergeCell ref="A2:F2"/>
    <mergeCell ref="A3:E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2"/>
  <sheetViews>
    <sheetView workbookViewId="0">
      <selection activeCell="C32" sqref="C32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6" width="12" style="1" customWidth="1"/>
    <col min="7" max="7" width="14" style="1" customWidth="1"/>
    <col min="8" max="10" width="11.6666666666667" style="1" customWidth="1"/>
    <col min="11" max="11" width="10.6666666666667" style="42" customWidth="1"/>
    <col min="12" max="13" width="10.6666666666667" style="1" customWidth="1"/>
    <col min="14" max="15" width="14.8333333333333" style="1" customWidth="1"/>
    <col min="16" max="16" width="10.6666666666667" style="42" customWidth="1"/>
    <col min="17" max="17" width="12.1666666666667" style="1" customWidth="1"/>
    <col min="18" max="18" width="10.6666666666667" style="43" customWidth="1"/>
    <col min="19" max="16384" width="10.6666666666667" style="43"/>
  </cols>
  <sheetData>
    <row r="1" ht="13.5" customHeight="1" spans="16:17">
      <c r="P1" s="66"/>
      <c r="Q1" s="121"/>
    </row>
    <row r="2" s="107" customFormat="1" ht="45" customHeight="1" spans="1:17">
      <c r="A2" s="83" t="s">
        <v>536</v>
      </c>
      <c r="B2" s="108"/>
      <c r="C2" s="108"/>
      <c r="D2" s="108"/>
      <c r="E2" s="108"/>
      <c r="F2" s="108"/>
      <c r="G2" s="108"/>
      <c r="H2" s="108"/>
      <c r="I2" s="108"/>
      <c r="J2" s="108"/>
      <c r="K2" s="119"/>
      <c r="L2" s="108"/>
      <c r="M2" s="108"/>
      <c r="N2" s="108"/>
      <c r="O2" s="108"/>
      <c r="P2" s="119"/>
      <c r="Q2" s="108"/>
    </row>
    <row r="3" s="40" customFormat="1" ht="26.25" customHeight="1" spans="1:17">
      <c r="A3" s="12" t="s">
        <v>33</v>
      </c>
      <c r="B3" s="13"/>
      <c r="C3" s="13"/>
      <c r="D3" s="13"/>
      <c r="E3" s="13"/>
      <c r="F3" s="13"/>
      <c r="G3" s="13"/>
      <c r="H3" s="13"/>
      <c r="I3" s="13"/>
      <c r="J3" s="13"/>
      <c r="L3" s="13"/>
      <c r="M3" s="13"/>
      <c r="N3" s="13"/>
      <c r="O3" s="13"/>
      <c r="P3" s="120" t="s">
        <v>189</v>
      </c>
      <c r="Q3" s="120"/>
    </row>
    <row r="4" ht="15.75" customHeight="1" spans="1:17">
      <c r="A4" s="16" t="s">
        <v>537</v>
      </c>
      <c r="B4" s="86" t="s">
        <v>538</v>
      </c>
      <c r="C4" s="86" t="s">
        <v>539</v>
      </c>
      <c r="D4" s="86" t="s">
        <v>540</v>
      </c>
      <c r="E4" s="86" t="s">
        <v>541</v>
      </c>
      <c r="F4" s="86" t="s">
        <v>542</v>
      </c>
      <c r="G4" s="87" t="s">
        <v>360</v>
      </c>
      <c r="H4" s="87"/>
      <c r="I4" s="87"/>
      <c r="J4" s="87"/>
      <c r="K4" s="53"/>
      <c r="L4" s="87"/>
      <c r="M4" s="87"/>
      <c r="N4" s="87"/>
      <c r="O4" s="87"/>
      <c r="P4" s="53"/>
      <c r="Q4" s="105"/>
    </row>
    <row r="5" ht="17.25" customHeight="1" spans="1:17">
      <c r="A5" s="21"/>
      <c r="B5" s="88"/>
      <c r="C5" s="88"/>
      <c r="D5" s="88"/>
      <c r="E5" s="88"/>
      <c r="F5" s="88"/>
      <c r="G5" s="88" t="s">
        <v>85</v>
      </c>
      <c r="H5" s="74" t="s">
        <v>88</v>
      </c>
      <c r="I5" s="86" t="s">
        <v>543</v>
      </c>
      <c r="J5" s="86" t="s">
        <v>544</v>
      </c>
      <c r="K5" s="101" t="s">
        <v>545</v>
      </c>
      <c r="L5" s="102" t="s">
        <v>92</v>
      </c>
      <c r="M5" s="102"/>
      <c r="N5" s="102"/>
      <c r="O5" s="102"/>
      <c r="P5" s="106"/>
      <c r="Q5" s="89"/>
    </row>
    <row r="6" ht="54" customHeight="1" spans="1:17">
      <c r="A6" s="24"/>
      <c r="B6" s="89"/>
      <c r="C6" s="89"/>
      <c r="D6" s="89"/>
      <c r="E6" s="89"/>
      <c r="F6" s="89"/>
      <c r="G6" s="89"/>
      <c r="H6" s="24" t="s">
        <v>546</v>
      </c>
      <c r="I6" s="89"/>
      <c r="J6" s="89"/>
      <c r="K6" s="90"/>
      <c r="L6" s="89" t="s">
        <v>87</v>
      </c>
      <c r="M6" s="89" t="s">
        <v>93</v>
      </c>
      <c r="N6" s="89" t="s">
        <v>422</v>
      </c>
      <c r="O6" s="89" t="s">
        <v>95</v>
      </c>
      <c r="P6" s="90" t="s">
        <v>96</v>
      </c>
      <c r="Q6" s="89" t="s">
        <v>97</v>
      </c>
    </row>
    <row r="7" ht="15" customHeight="1" spans="1:17">
      <c r="A7" s="25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</row>
    <row r="8" ht="21" customHeight="1" spans="1:17">
      <c r="A8" s="111" t="s">
        <v>2</v>
      </c>
      <c r="B8" s="112"/>
      <c r="C8" s="112"/>
      <c r="D8" s="112"/>
      <c r="E8" s="112"/>
      <c r="F8" s="113">
        <v>3</v>
      </c>
      <c r="G8" s="113">
        <v>3</v>
      </c>
      <c r="H8" s="113">
        <v>3</v>
      </c>
      <c r="I8" s="113"/>
      <c r="J8" s="113"/>
      <c r="K8" s="113"/>
      <c r="L8" s="113"/>
      <c r="M8" s="113"/>
      <c r="N8" s="113"/>
      <c r="O8" s="113"/>
      <c r="P8" s="113"/>
      <c r="Q8" s="113"/>
    </row>
    <row r="9" ht="21" customHeight="1" spans="1:17">
      <c r="A9" s="111" t="s">
        <v>508</v>
      </c>
      <c r="B9" s="112" t="s">
        <v>547</v>
      </c>
      <c r="C9" s="112" t="s">
        <v>548</v>
      </c>
      <c r="D9" s="112" t="s">
        <v>549</v>
      </c>
      <c r="E9" s="112" t="s">
        <v>184</v>
      </c>
      <c r="F9" s="114">
        <v>0.4</v>
      </c>
      <c r="G9" s="114">
        <v>0.4</v>
      </c>
      <c r="H9" s="113">
        <v>0.4</v>
      </c>
      <c r="I9" s="114"/>
      <c r="J9" s="114"/>
      <c r="K9" s="113"/>
      <c r="L9" s="114"/>
      <c r="M9" s="114"/>
      <c r="N9" s="114"/>
      <c r="O9" s="114"/>
      <c r="P9" s="113"/>
      <c r="Q9" s="114"/>
    </row>
    <row r="10" ht="21" customHeight="1" spans="1:17">
      <c r="A10" s="111" t="s">
        <v>508</v>
      </c>
      <c r="B10" s="112" t="s">
        <v>550</v>
      </c>
      <c r="C10" s="112" t="s">
        <v>551</v>
      </c>
      <c r="D10" s="112" t="s">
        <v>549</v>
      </c>
      <c r="E10" s="112" t="s">
        <v>184</v>
      </c>
      <c r="F10" s="114">
        <v>1.6</v>
      </c>
      <c r="G10" s="114">
        <v>1.6</v>
      </c>
      <c r="H10" s="113">
        <v>1.6</v>
      </c>
      <c r="I10" s="114"/>
      <c r="J10" s="114"/>
      <c r="K10" s="113"/>
      <c r="L10" s="114"/>
      <c r="M10" s="114"/>
      <c r="N10" s="114"/>
      <c r="O10" s="114"/>
      <c r="P10" s="113"/>
      <c r="Q10" s="114"/>
    </row>
    <row r="11" ht="21" customHeight="1" spans="1:17">
      <c r="A11" s="111" t="s">
        <v>516</v>
      </c>
      <c r="B11" s="112" t="s">
        <v>552</v>
      </c>
      <c r="C11" s="112" t="s">
        <v>553</v>
      </c>
      <c r="D11" s="112" t="s">
        <v>554</v>
      </c>
      <c r="E11" s="112" t="s">
        <v>555</v>
      </c>
      <c r="F11" s="114">
        <v>1</v>
      </c>
      <c r="G11" s="114">
        <v>1</v>
      </c>
      <c r="H11" s="113">
        <v>1</v>
      </c>
      <c r="I11" s="114"/>
      <c r="J11" s="114"/>
      <c r="K11" s="113"/>
      <c r="L11" s="114"/>
      <c r="M11" s="114"/>
      <c r="N11" s="114"/>
      <c r="O11" s="114"/>
      <c r="P11" s="113"/>
      <c r="Q11" s="114"/>
    </row>
    <row r="12" ht="21" customHeight="1" spans="1:17">
      <c r="A12" s="115" t="s">
        <v>139</v>
      </c>
      <c r="B12" s="116"/>
      <c r="C12" s="116"/>
      <c r="D12" s="116"/>
      <c r="E12" s="117"/>
      <c r="F12" s="118">
        <v>3</v>
      </c>
      <c r="G12" s="118">
        <v>3</v>
      </c>
      <c r="H12" s="118">
        <v>3</v>
      </c>
      <c r="I12" s="118"/>
      <c r="J12" s="118"/>
      <c r="K12" s="118"/>
      <c r="L12" s="118"/>
      <c r="M12" s="118"/>
      <c r="N12" s="118"/>
      <c r="O12" s="118"/>
      <c r="P12" s="118"/>
      <c r="Q12" s="118"/>
    </row>
  </sheetData>
  <mergeCells count="17">
    <mergeCell ref="A2:Q2"/>
    <mergeCell ref="A3:F3"/>
    <mergeCell ref="P3:Q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M28" sqref="M28"/>
    </sheetView>
  </sheetViews>
  <sheetFormatPr defaultColWidth="10.6666666666667" defaultRowHeight="14.25" customHeight="1"/>
  <cols>
    <col min="1" max="7" width="10.6666666666667" style="49" customWidth="1"/>
    <col min="8" max="8" width="14" style="1" customWidth="1"/>
    <col min="9" max="11" width="11.6666666666667" style="1" customWidth="1"/>
    <col min="12" max="12" width="10.6666666666667" style="42" customWidth="1"/>
    <col min="13" max="14" width="10.6666666666667" style="1" customWidth="1"/>
    <col min="15" max="16" width="14.8333333333333" style="1" customWidth="1"/>
    <col min="17" max="17" width="10.6666666666667" style="42" customWidth="1"/>
    <col min="18" max="18" width="12.1666666666667" style="1" customWidth="1"/>
    <col min="19" max="19" width="10.6666666666667" style="43" customWidth="1"/>
    <col min="20" max="16384" width="10.6666666666667" style="43"/>
  </cols>
  <sheetData>
    <row r="1" ht="13.5" customHeight="1" spans="1:18">
      <c r="A1" s="1"/>
      <c r="B1" s="1"/>
      <c r="C1" s="1"/>
      <c r="D1" s="1"/>
      <c r="E1" s="1"/>
      <c r="F1" s="1"/>
      <c r="G1" s="1"/>
      <c r="H1" s="82"/>
      <c r="I1" s="82"/>
      <c r="J1" s="82"/>
      <c r="K1" s="82"/>
      <c r="L1" s="99"/>
      <c r="M1" s="82"/>
      <c r="N1" s="82"/>
      <c r="O1" s="82"/>
      <c r="P1" s="82"/>
      <c r="Q1" s="103"/>
      <c r="R1" s="104"/>
    </row>
    <row r="2" s="81" customFormat="1" ht="45" customHeight="1" spans="1:18">
      <c r="A2" s="83" t="s">
        <v>556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="40" customFormat="1" ht="26.25" customHeight="1" spans="1:18">
      <c r="A3" s="12" t="s">
        <v>33</v>
      </c>
      <c r="B3" s="13"/>
      <c r="C3" s="13"/>
      <c r="D3" s="13"/>
      <c r="E3" s="13"/>
      <c r="F3" s="13"/>
      <c r="G3" s="13"/>
      <c r="H3" s="85"/>
      <c r="I3" s="85"/>
      <c r="J3" s="85"/>
      <c r="K3" s="85"/>
      <c r="L3" s="100"/>
      <c r="M3" s="85"/>
      <c r="N3" s="85"/>
      <c r="O3" s="85"/>
      <c r="P3" s="85"/>
      <c r="Q3" s="72" t="s">
        <v>189</v>
      </c>
      <c r="R3" s="72"/>
    </row>
    <row r="4" ht="15.75" customHeight="1" spans="1:18">
      <c r="A4" s="16" t="s">
        <v>537</v>
      </c>
      <c r="B4" s="86" t="s">
        <v>557</v>
      </c>
      <c r="C4" s="16" t="s">
        <v>558</v>
      </c>
      <c r="D4" s="16" t="s">
        <v>559</v>
      </c>
      <c r="E4" s="16" t="s">
        <v>560</v>
      </c>
      <c r="F4" s="16" t="s">
        <v>561</v>
      </c>
      <c r="G4" s="16" t="s">
        <v>562</v>
      </c>
      <c r="H4" s="87" t="s">
        <v>360</v>
      </c>
      <c r="I4" s="87"/>
      <c r="J4" s="87"/>
      <c r="K4" s="87"/>
      <c r="L4" s="53"/>
      <c r="M4" s="87"/>
      <c r="N4" s="87"/>
      <c r="O4" s="87"/>
      <c r="P4" s="87"/>
      <c r="Q4" s="53"/>
      <c r="R4" s="105"/>
    </row>
    <row r="5" ht="17.25" customHeight="1" spans="1:18">
      <c r="A5" s="21"/>
      <c r="B5" s="88"/>
      <c r="C5" s="21"/>
      <c r="D5" s="21"/>
      <c r="E5" s="21"/>
      <c r="F5" s="21"/>
      <c r="G5" s="21"/>
      <c r="H5" s="88" t="s">
        <v>85</v>
      </c>
      <c r="I5" s="88" t="s">
        <v>88</v>
      </c>
      <c r="J5" s="88" t="s">
        <v>543</v>
      </c>
      <c r="K5" s="88" t="s">
        <v>544</v>
      </c>
      <c r="L5" s="101" t="s">
        <v>545</v>
      </c>
      <c r="M5" s="102" t="s">
        <v>92</v>
      </c>
      <c r="N5" s="102"/>
      <c r="O5" s="102"/>
      <c r="P5" s="102"/>
      <c r="Q5" s="106"/>
      <c r="R5" s="89"/>
    </row>
    <row r="6" ht="54" customHeight="1" spans="1:18">
      <c r="A6" s="24"/>
      <c r="B6" s="88"/>
      <c r="C6" s="21"/>
      <c r="D6" s="21"/>
      <c r="E6" s="21"/>
      <c r="F6" s="21"/>
      <c r="G6" s="21"/>
      <c r="H6" s="89"/>
      <c r="I6" s="89" t="s">
        <v>87</v>
      </c>
      <c r="J6" s="89"/>
      <c r="K6" s="89"/>
      <c r="L6" s="90"/>
      <c r="M6" s="89" t="s">
        <v>87</v>
      </c>
      <c r="N6" s="89" t="s">
        <v>93</v>
      </c>
      <c r="O6" s="89" t="s">
        <v>422</v>
      </c>
      <c r="P6" s="89" t="s">
        <v>95</v>
      </c>
      <c r="Q6" s="90" t="s">
        <v>96</v>
      </c>
      <c r="R6" s="89" t="s">
        <v>97</v>
      </c>
    </row>
    <row r="7" ht="17.25" customHeight="1" spans="1:18">
      <c r="A7" s="2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</row>
    <row r="8" ht="18.75" customHeight="1" spans="1:18">
      <c r="A8" s="91" t="s">
        <v>198</v>
      </c>
      <c r="B8" s="91"/>
      <c r="C8" s="91"/>
      <c r="D8" s="91"/>
      <c r="E8" s="91"/>
      <c r="F8" s="91"/>
      <c r="G8" s="91"/>
      <c r="H8" s="92" t="s">
        <v>198</v>
      </c>
      <c r="I8" s="92" t="s">
        <v>198</v>
      </c>
      <c r="J8" s="92" t="s">
        <v>198</v>
      </c>
      <c r="K8" s="92" t="s">
        <v>198</v>
      </c>
      <c r="L8" s="92" t="s">
        <v>198</v>
      </c>
      <c r="M8" s="92" t="s">
        <v>198</v>
      </c>
      <c r="N8" s="92" t="s">
        <v>198</v>
      </c>
      <c r="O8" s="92" t="s">
        <v>198</v>
      </c>
      <c r="P8" s="92" t="s">
        <v>198</v>
      </c>
      <c r="Q8" s="92" t="s">
        <v>198</v>
      </c>
      <c r="R8" s="92" t="s">
        <v>198</v>
      </c>
    </row>
    <row r="9" ht="18.75" customHeight="1" spans="1:18">
      <c r="A9" s="93" t="s">
        <v>531</v>
      </c>
      <c r="B9" s="94" t="s">
        <v>198</v>
      </c>
      <c r="C9" s="94" t="s">
        <v>198</v>
      </c>
      <c r="D9" s="94" t="s">
        <v>198</v>
      </c>
      <c r="E9" s="94" t="s">
        <v>198</v>
      </c>
      <c r="F9" s="94" t="s">
        <v>198</v>
      </c>
      <c r="G9" s="94" t="s">
        <v>198</v>
      </c>
      <c r="H9" s="92" t="s">
        <v>198</v>
      </c>
      <c r="I9" s="92" t="s">
        <v>198</v>
      </c>
      <c r="J9" s="92" t="s">
        <v>198</v>
      </c>
      <c r="K9" s="92" t="s">
        <v>198</v>
      </c>
      <c r="L9" s="92" t="s">
        <v>198</v>
      </c>
      <c r="M9" s="92" t="s">
        <v>198</v>
      </c>
      <c r="N9" s="92" t="s">
        <v>198</v>
      </c>
      <c r="O9" s="92" t="s">
        <v>198</v>
      </c>
      <c r="P9" s="92" t="s">
        <v>198</v>
      </c>
      <c r="Q9" s="92" t="s">
        <v>198</v>
      </c>
      <c r="R9" s="92" t="s">
        <v>198</v>
      </c>
    </row>
    <row r="10" ht="18.75" customHeight="1" spans="1:18">
      <c r="A10" s="95" t="s">
        <v>139</v>
      </c>
      <c r="B10" s="96"/>
      <c r="C10" s="96"/>
      <c r="D10" s="96"/>
      <c r="E10" s="96"/>
      <c r="F10" s="96"/>
      <c r="G10" s="97"/>
      <c r="H10" s="98" t="s">
        <v>198</v>
      </c>
      <c r="I10" s="98" t="s">
        <v>198</v>
      </c>
      <c r="J10" s="98" t="s">
        <v>198</v>
      </c>
      <c r="K10" s="98" t="s">
        <v>198</v>
      </c>
      <c r="L10" s="98" t="s">
        <v>198</v>
      </c>
      <c r="M10" s="98" t="s">
        <v>198</v>
      </c>
      <c r="N10" s="98" t="s">
        <v>198</v>
      </c>
      <c r="O10" s="98" t="s">
        <v>198</v>
      </c>
      <c r="P10" s="98" t="s">
        <v>198</v>
      </c>
      <c r="Q10" s="98" t="s">
        <v>198</v>
      </c>
      <c r="R10" s="98" t="s">
        <v>198</v>
      </c>
    </row>
    <row r="11" customHeight="1" spans="1:1">
      <c r="A11" s="49" t="s">
        <v>532</v>
      </c>
    </row>
  </sheetData>
  <mergeCells count="18">
    <mergeCell ref="A2:R2"/>
    <mergeCell ref="A3:D3"/>
    <mergeCell ref="Q3:R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G25" sqref="G25"/>
    </sheetView>
  </sheetViews>
  <sheetFormatPr defaultColWidth="10.6666666666667" defaultRowHeight="14.25" customHeight="1" outlineLevelRow="7" outlineLevelCol="4"/>
  <cols>
    <col min="1" max="1" width="44" style="1" customWidth="1"/>
    <col min="2" max="4" width="15.6666666666667" style="1" customWidth="1"/>
    <col min="5" max="5" width="23.1666666666667" style="1" customWidth="1"/>
    <col min="6" max="6" width="10.6666666666667" style="43" customWidth="1"/>
    <col min="7" max="16384" width="10.6666666666667" style="43"/>
  </cols>
  <sheetData>
    <row r="1" ht="13.5" customHeight="1" spans="4:5">
      <c r="D1" s="67"/>
      <c r="E1" s="66"/>
    </row>
    <row r="2" ht="35.25" customHeight="1" spans="1:5">
      <c r="A2" s="68" t="s">
        <v>563</v>
      </c>
      <c r="B2" s="69"/>
      <c r="C2" s="69"/>
      <c r="D2" s="69"/>
      <c r="E2" s="69"/>
    </row>
    <row r="3" s="40" customFormat="1" ht="24" customHeight="1" spans="1:5">
      <c r="A3" s="70" t="s">
        <v>33</v>
      </c>
      <c r="B3" s="71"/>
      <c r="C3" s="71"/>
      <c r="D3" s="72"/>
      <c r="E3" s="73" t="s">
        <v>189</v>
      </c>
    </row>
    <row r="4" ht="19.5" customHeight="1" spans="1:5">
      <c r="A4" s="22" t="s">
        <v>564</v>
      </c>
      <c r="B4" s="17" t="s">
        <v>360</v>
      </c>
      <c r="C4" s="18"/>
      <c r="D4" s="18"/>
      <c r="E4" s="18"/>
    </row>
    <row r="5" ht="40.5" customHeight="1" spans="1:5">
      <c r="A5" s="25"/>
      <c r="B5" s="34" t="s">
        <v>85</v>
      </c>
      <c r="C5" s="74" t="s">
        <v>88</v>
      </c>
      <c r="D5" s="75" t="s">
        <v>191</v>
      </c>
      <c r="E5" s="62" t="s">
        <v>565</v>
      </c>
    </row>
    <row r="6" ht="19.5" customHeight="1" spans="1:5">
      <c r="A6" s="76">
        <v>1</v>
      </c>
      <c r="B6" s="76">
        <v>2</v>
      </c>
      <c r="C6" s="76">
        <v>3</v>
      </c>
      <c r="D6" s="77">
        <v>4</v>
      </c>
      <c r="E6" s="76">
        <v>16</v>
      </c>
    </row>
    <row r="7" ht="18.75" customHeight="1" spans="1:5">
      <c r="A7" s="61" t="s">
        <v>531</v>
      </c>
      <c r="B7" s="78" t="s">
        <v>198</v>
      </c>
      <c r="C7" s="78" t="s">
        <v>198</v>
      </c>
      <c r="D7" s="79" t="s">
        <v>198</v>
      </c>
      <c r="E7" s="80" t="s">
        <v>198</v>
      </c>
    </row>
    <row r="8" customHeight="1" spans="1:1">
      <c r="A8" s="1" t="s">
        <v>532</v>
      </c>
    </row>
  </sheetData>
  <mergeCells count="4">
    <mergeCell ref="A2:E2"/>
    <mergeCell ref="A3:D3"/>
    <mergeCell ref="B4:D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E36" sqref="E36"/>
    </sheetView>
  </sheetViews>
  <sheetFormatPr defaultColWidth="10.6666666666667" defaultRowHeight="12" customHeight="1" outlineLevelRow="6"/>
  <cols>
    <col min="1" max="1" width="40" style="41" customWidth="1"/>
    <col min="2" max="2" width="33.8333333333333" style="41" customWidth="1"/>
    <col min="3" max="5" width="27.5" style="41" customWidth="1"/>
    <col min="6" max="6" width="13.1666666666667" style="42" customWidth="1"/>
    <col min="7" max="7" width="29.3333333333333" style="41" customWidth="1"/>
    <col min="8" max="8" width="18.1666666666667" style="42" customWidth="1"/>
    <col min="9" max="9" width="15.6666666666667" style="42" customWidth="1"/>
    <col min="10" max="10" width="22" style="41" customWidth="1"/>
    <col min="11" max="11" width="10.6666666666667" style="43" customWidth="1"/>
    <col min="12" max="16384" width="10.6666666666667" style="43"/>
  </cols>
  <sheetData>
    <row r="1" customHeight="1" spans="10:10">
      <c r="J1" s="66" t="s">
        <v>566</v>
      </c>
    </row>
    <row r="2" ht="36" customHeight="1" spans="1:10">
      <c r="A2" s="46" t="s">
        <v>567</v>
      </c>
      <c r="B2" s="46"/>
      <c r="C2" s="46"/>
      <c r="D2" s="46"/>
      <c r="E2" s="46"/>
      <c r="F2" s="47"/>
      <c r="G2" s="46"/>
      <c r="H2" s="47"/>
      <c r="I2" s="47"/>
      <c r="J2" s="46"/>
    </row>
    <row r="3" s="40" customFormat="1" ht="24" customHeight="1" spans="1:10">
      <c r="A3" s="48" t="s">
        <v>33</v>
      </c>
      <c r="B3" s="49"/>
      <c r="C3" s="49"/>
      <c r="D3" s="49"/>
      <c r="E3" s="49"/>
      <c r="G3" s="49"/>
      <c r="J3" s="49"/>
    </row>
    <row r="4" ht="44.25" customHeight="1" spans="1:10">
      <c r="A4" s="61" t="s">
        <v>505</v>
      </c>
      <c r="B4" s="61" t="s">
        <v>506</v>
      </c>
      <c r="C4" s="61" t="s">
        <v>473</v>
      </c>
      <c r="D4" s="61" t="s">
        <v>507</v>
      </c>
      <c r="E4" s="61" t="s">
        <v>475</v>
      </c>
      <c r="F4" s="62" t="s">
        <v>476</v>
      </c>
      <c r="G4" s="61" t="s">
        <v>477</v>
      </c>
      <c r="H4" s="62" t="s">
        <v>478</v>
      </c>
      <c r="I4" s="62" t="s">
        <v>479</v>
      </c>
      <c r="J4" s="61" t="s">
        <v>471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3">
        <v>6</v>
      </c>
      <c r="G5" s="61">
        <v>7</v>
      </c>
      <c r="H5" s="63">
        <v>8</v>
      </c>
      <c r="I5" s="63">
        <v>9</v>
      </c>
      <c r="J5" s="61">
        <v>10</v>
      </c>
    </row>
    <row r="6" customHeight="1" spans="1:10">
      <c r="A6" s="64" t="s">
        <v>531</v>
      </c>
      <c r="B6" s="64"/>
      <c r="C6" s="64"/>
      <c r="D6" s="64"/>
      <c r="E6" s="64"/>
      <c r="F6" s="65"/>
      <c r="G6" s="64"/>
      <c r="H6" s="65"/>
      <c r="I6" s="65"/>
      <c r="J6" s="64"/>
    </row>
    <row r="7" customHeight="1" spans="1:1">
      <c r="A7" s="41" t="s">
        <v>532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showGridLines="0" showZeros="0" topLeftCell="A10" workbookViewId="0">
      <selection activeCell="C31" sqref="C31"/>
    </sheetView>
  </sheetViews>
  <sheetFormatPr defaultColWidth="10.3333333333333" defaultRowHeight="13.2"/>
  <cols>
    <col min="1" max="1" width="130.333333333333" style="147" customWidth="1"/>
    <col min="2" max="16384" width="10.3333333333333" style="147"/>
  </cols>
  <sheetData>
    <row r="1" ht="33" customHeight="1" spans="1:1">
      <c r="A1" s="306" t="s">
        <v>9</v>
      </c>
    </row>
    <row r="2" ht="25.2" spans="1:1">
      <c r="A2" s="307"/>
    </row>
    <row r="3" ht="27" customHeight="1" spans="1:1">
      <c r="A3" s="308" t="s">
        <v>10</v>
      </c>
    </row>
    <row r="4" ht="27" customHeight="1" spans="1:1">
      <c r="A4" s="308" t="s">
        <v>11</v>
      </c>
    </row>
    <row r="5" ht="27" customHeight="1" spans="1:1">
      <c r="A5" s="308" t="s">
        <v>12</v>
      </c>
    </row>
    <row r="6" ht="27" customHeight="1" spans="1:1">
      <c r="A6" s="308" t="s">
        <v>13</v>
      </c>
    </row>
    <row r="7" ht="27" customHeight="1" spans="1:1">
      <c r="A7" s="308" t="s">
        <v>14</v>
      </c>
    </row>
    <row r="8" ht="27" customHeight="1" spans="1:1">
      <c r="A8" s="308" t="s">
        <v>15</v>
      </c>
    </row>
    <row r="9" ht="27" customHeight="1" spans="1:1">
      <c r="A9" s="308" t="s">
        <v>16</v>
      </c>
    </row>
    <row r="10" ht="27" customHeight="1" spans="1:1">
      <c r="A10" s="308" t="s">
        <v>17</v>
      </c>
    </row>
    <row r="11" ht="27" customHeight="1" spans="1:1">
      <c r="A11" s="308" t="s">
        <v>18</v>
      </c>
    </row>
    <row r="12" ht="27" customHeight="1" spans="1:1">
      <c r="A12" s="308" t="s">
        <v>19</v>
      </c>
    </row>
    <row r="13" ht="27" customHeight="1" spans="1:1">
      <c r="A13" s="308" t="s">
        <v>20</v>
      </c>
    </row>
    <row r="14" ht="27" customHeight="1" spans="1:1">
      <c r="A14" s="308" t="s">
        <v>21</v>
      </c>
    </row>
    <row r="15" ht="27" customHeight="1" spans="1:1">
      <c r="A15" s="308" t="s">
        <v>22</v>
      </c>
    </row>
    <row r="16" ht="27" customHeight="1" spans="1:1">
      <c r="A16" s="308" t="s">
        <v>23</v>
      </c>
    </row>
    <row r="17" ht="27" customHeight="1" spans="1:1">
      <c r="A17" s="308" t="s">
        <v>24</v>
      </c>
    </row>
    <row r="18" ht="27" customHeight="1" spans="1:1">
      <c r="A18" s="308" t="s">
        <v>25</v>
      </c>
    </row>
    <row r="19" ht="20.4" spans="1:1">
      <c r="A19" s="308" t="s">
        <v>26</v>
      </c>
    </row>
    <row r="20" ht="20.4" spans="1:1">
      <c r="A20" s="308" t="s">
        <v>27</v>
      </c>
    </row>
    <row r="21" ht="20.4" spans="1:1">
      <c r="A21" s="308" t="s">
        <v>28</v>
      </c>
    </row>
    <row r="22" ht="20.4" spans="1:1">
      <c r="A22" s="308" t="s">
        <v>29</v>
      </c>
    </row>
    <row r="23" ht="20.4" spans="1:1">
      <c r="A23" s="308" t="s">
        <v>30</v>
      </c>
    </row>
    <row r="24" ht="20.4" spans="1:1">
      <c r="A24" s="308" t="s">
        <v>31</v>
      </c>
    </row>
  </sheetData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"/>
  <sheetViews>
    <sheetView workbookViewId="0">
      <selection activeCell="E12" sqref="E12"/>
    </sheetView>
  </sheetViews>
  <sheetFormatPr defaultColWidth="10.6666666666667" defaultRowHeight="12" customHeight="1" outlineLevelRow="7" outlineLevelCol="7"/>
  <cols>
    <col min="1" max="1" width="40" style="41" customWidth="1"/>
    <col min="2" max="2" width="33.8333333333333" style="41" customWidth="1"/>
    <col min="3" max="5" width="27.5" style="41" customWidth="1"/>
    <col min="6" max="6" width="13.1666666666667" style="42" customWidth="1"/>
    <col min="7" max="7" width="29.3333333333333" style="41" customWidth="1"/>
    <col min="8" max="8" width="18.1666666666667" style="42" customWidth="1"/>
    <col min="9" max="9" width="10.6666666666667" style="43" customWidth="1"/>
    <col min="10" max="16384" width="10.6666666666667" style="43"/>
  </cols>
  <sheetData>
    <row r="1" customHeight="1" spans="8:8">
      <c r="H1" s="44"/>
    </row>
    <row r="2" ht="36" customHeight="1" spans="1:8">
      <c r="A2" s="45" t="s">
        <v>568</v>
      </c>
      <c r="B2" s="46"/>
      <c r="C2" s="46"/>
      <c r="D2" s="46"/>
      <c r="E2" s="46"/>
      <c r="F2" s="47"/>
      <c r="G2" s="46"/>
      <c r="H2" s="47"/>
    </row>
    <row r="3" s="40" customFormat="1" ht="24" customHeight="1" spans="1:8">
      <c r="A3" s="48" t="s">
        <v>33</v>
      </c>
      <c r="B3" s="49"/>
      <c r="C3" s="49"/>
      <c r="D3" s="49"/>
      <c r="E3" s="49"/>
      <c r="G3" s="49"/>
      <c r="H3" s="50" t="s">
        <v>189</v>
      </c>
    </row>
    <row r="4" ht="23.25" customHeight="1" spans="1:8">
      <c r="A4" s="15" t="s">
        <v>353</v>
      </c>
      <c r="B4" s="51" t="s">
        <v>569</v>
      </c>
      <c r="C4" s="51" t="s">
        <v>570</v>
      </c>
      <c r="D4" s="51" t="s">
        <v>571</v>
      </c>
      <c r="E4" s="51" t="s">
        <v>572</v>
      </c>
      <c r="F4" s="52" t="s">
        <v>573</v>
      </c>
      <c r="G4" s="53"/>
      <c r="H4" s="54"/>
    </row>
    <row r="5" ht="18.75" customHeight="1" spans="1:8">
      <c r="A5" s="55"/>
      <c r="B5" s="56"/>
      <c r="C5" s="56"/>
      <c r="D5" s="56"/>
      <c r="E5" s="56"/>
      <c r="F5" s="57" t="s">
        <v>541</v>
      </c>
      <c r="G5" s="58" t="s">
        <v>574</v>
      </c>
      <c r="H5" s="57" t="s">
        <v>575</v>
      </c>
    </row>
    <row r="6" ht="13.5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60">
        <v>6</v>
      </c>
      <c r="G6" s="59">
        <v>7</v>
      </c>
      <c r="H6" s="60">
        <v>8</v>
      </c>
    </row>
    <row r="7" ht="13.5" customHeight="1" spans="1:8">
      <c r="A7" s="59" t="s">
        <v>531</v>
      </c>
      <c r="B7" s="59"/>
      <c r="C7" s="59"/>
      <c r="D7" s="59"/>
      <c r="E7" s="59"/>
      <c r="F7" s="60"/>
      <c r="G7" s="59"/>
      <c r="H7" s="60"/>
    </row>
    <row r="8" customHeight="1" spans="1:1">
      <c r="A8" s="41" t="s">
        <v>532</v>
      </c>
    </row>
  </sheetData>
  <mergeCells count="8">
    <mergeCell ref="A2:H2"/>
    <mergeCell ref="A3:D3"/>
    <mergeCell ref="F4:H4"/>
    <mergeCell ref="A4:A5"/>
    <mergeCell ref="B4:B5"/>
    <mergeCell ref="C4:C5"/>
    <mergeCell ref="D4:D5"/>
    <mergeCell ref="E4:E5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I11" sqref="I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8" width="15.3333333333333" style="1" customWidth="1"/>
    <col min="9" max="11" width="18" style="1" customWidth="1"/>
    <col min="12" max="12" width="10.6666666666667" style="1" customWidth="1"/>
    <col min="13" max="16384" width="10.6666666666667" style="1"/>
  </cols>
  <sheetData>
    <row r="1" ht="13.5" customHeight="1" spans="4:11">
      <c r="D1" s="11"/>
      <c r="E1" s="11"/>
      <c r="F1" s="11"/>
      <c r="G1" s="11"/>
      <c r="K1" s="2"/>
    </row>
    <row r="2" ht="27.75" customHeight="1" spans="1:11">
      <c r="A2" s="3" t="s">
        <v>576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 customHeight="1" spans="1:11">
      <c r="A3" s="4" t="s">
        <v>33</v>
      </c>
      <c r="B3" s="12"/>
      <c r="C3" s="12"/>
      <c r="D3" s="12"/>
      <c r="E3" s="12"/>
      <c r="F3" s="12"/>
      <c r="G3" s="12"/>
      <c r="H3" s="13"/>
      <c r="I3" s="13"/>
      <c r="J3" s="13"/>
      <c r="K3" s="14" t="s">
        <v>189</v>
      </c>
    </row>
    <row r="4" ht="21.75" customHeight="1" spans="1:11">
      <c r="A4" s="15" t="s">
        <v>417</v>
      </c>
      <c r="B4" s="15" t="s">
        <v>355</v>
      </c>
      <c r="C4" s="15" t="s">
        <v>418</v>
      </c>
      <c r="D4" s="16" t="s">
        <v>356</v>
      </c>
      <c r="E4" s="16" t="s">
        <v>357</v>
      </c>
      <c r="F4" s="16" t="s">
        <v>419</v>
      </c>
      <c r="G4" s="16" t="s">
        <v>420</v>
      </c>
      <c r="H4" s="22" t="s">
        <v>85</v>
      </c>
      <c r="I4" s="17" t="s">
        <v>577</v>
      </c>
      <c r="J4" s="18"/>
      <c r="K4" s="19"/>
    </row>
    <row r="5" ht="21.75" customHeight="1" spans="1:11">
      <c r="A5" s="20"/>
      <c r="B5" s="20"/>
      <c r="C5" s="20"/>
      <c r="D5" s="21"/>
      <c r="E5" s="21"/>
      <c r="F5" s="21"/>
      <c r="G5" s="21"/>
      <c r="H5" s="34"/>
      <c r="I5" s="16" t="s">
        <v>88</v>
      </c>
      <c r="J5" s="16" t="s">
        <v>89</v>
      </c>
      <c r="K5" s="16" t="s">
        <v>90</v>
      </c>
    </row>
    <row r="6" ht="40.5" customHeight="1" spans="1:11">
      <c r="A6" s="23"/>
      <c r="B6" s="23"/>
      <c r="C6" s="23"/>
      <c r="D6" s="24"/>
      <c r="E6" s="24"/>
      <c r="F6" s="24"/>
      <c r="G6" s="24"/>
      <c r="H6" s="25"/>
      <c r="I6" s="24" t="s">
        <v>87</v>
      </c>
      <c r="J6" s="24"/>
      <c r="K6" s="24"/>
    </row>
    <row r="7" ht="15" customHeight="1" spans="1:1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</row>
    <row r="8" ht="18.75" customHeight="1" spans="1:11">
      <c r="A8" s="35" t="s">
        <v>531</v>
      </c>
      <c r="B8" s="28" t="s">
        <v>198</v>
      </c>
      <c r="C8" s="35"/>
      <c r="D8" s="35"/>
      <c r="E8" s="35"/>
      <c r="F8" s="35"/>
      <c r="G8" s="35"/>
      <c r="H8" s="36" t="s">
        <v>198</v>
      </c>
      <c r="I8" s="36" t="s">
        <v>198</v>
      </c>
      <c r="J8" s="36" t="s">
        <v>198</v>
      </c>
      <c r="K8" s="36"/>
    </row>
    <row r="9" ht="18.75" customHeight="1" spans="1:11">
      <c r="A9" s="28" t="s">
        <v>198</v>
      </c>
      <c r="B9" s="28" t="s">
        <v>198</v>
      </c>
      <c r="C9" s="28" t="s">
        <v>198</v>
      </c>
      <c r="D9" s="28" t="s">
        <v>198</v>
      </c>
      <c r="E9" s="28" t="s">
        <v>198</v>
      </c>
      <c r="F9" s="28" t="s">
        <v>198</v>
      </c>
      <c r="G9" s="28" t="s">
        <v>198</v>
      </c>
      <c r="H9" s="30" t="s">
        <v>198</v>
      </c>
      <c r="I9" s="30" t="s">
        <v>198</v>
      </c>
      <c r="J9" s="30" t="s">
        <v>198</v>
      </c>
      <c r="K9" s="30"/>
    </row>
    <row r="10" ht="18.75" customHeight="1" spans="1:11">
      <c r="A10" s="37" t="s">
        <v>139</v>
      </c>
      <c r="B10" s="38"/>
      <c r="C10" s="38"/>
      <c r="D10" s="38"/>
      <c r="E10" s="38"/>
      <c r="F10" s="38"/>
      <c r="G10" s="39"/>
      <c r="H10" s="30" t="s">
        <v>198</v>
      </c>
      <c r="I10" s="30" t="s">
        <v>198</v>
      </c>
      <c r="J10" s="30" t="s">
        <v>198</v>
      </c>
      <c r="K10" s="30"/>
    </row>
    <row r="11" customHeight="1" spans="1:1">
      <c r="A11" s="1" t="s">
        <v>532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8" width="10.6666666666667" style="1" customWidth="1"/>
    <col min="9" max="16384" width="10.6666666666667" style="1"/>
  </cols>
  <sheetData>
    <row r="1" ht="13.5" customHeight="1" spans="4:7">
      <c r="D1" s="11"/>
      <c r="G1" s="2"/>
    </row>
    <row r="2" ht="27.75" customHeight="1" spans="1:7">
      <c r="A2" s="3" t="s">
        <v>578</v>
      </c>
      <c r="B2" s="3"/>
      <c r="C2" s="3"/>
      <c r="D2" s="3"/>
      <c r="E2" s="3"/>
      <c r="F2" s="3"/>
      <c r="G2" s="3"/>
    </row>
    <row r="3" ht="13.5" customHeight="1" spans="1:7">
      <c r="A3" s="4" t="s">
        <v>33</v>
      </c>
      <c r="B3" s="12"/>
      <c r="C3" s="12"/>
      <c r="D3" s="12"/>
      <c r="E3" s="13"/>
      <c r="F3" s="13"/>
      <c r="G3" s="14" t="s">
        <v>189</v>
      </c>
    </row>
    <row r="4" ht="21.75" customHeight="1" spans="1:7">
      <c r="A4" s="15" t="s">
        <v>418</v>
      </c>
      <c r="B4" s="15" t="s">
        <v>417</v>
      </c>
      <c r="C4" s="15" t="s">
        <v>355</v>
      </c>
      <c r="D4" s="16" t="s">
        <v>579</v>
      </c>
      <c r="E4" s="17" t="s">
        <v>88</v>
      </c>
      <c r="F4" s="18"/>
      <c r="G4" s="19"/>
    </row>
    <row r="5" ht="21.75" customHeight="1" spans="1:7">
      <c r="A5" s="20"/>
      <c r="B5" s="20"/>
      <c r="C5" s="20"/>
      <c r="D5" s="21"/>
      <c r="E5" s="22" t="s">
        <v>580</v>
      </c>
      <c r="F5" s="16" t="s">
        <v>581</v>
      </c>
      <c r="G5" s="16" t="s">
        <v>582</v>
      </c>
    </row>
    <row r="6" ht="40.5" customHeight="1" spans="1:7">
      <c r="A6" s="23"/>
      <c r="B6" s="23"/>
      <c r="C6" s="23"/>
      <c r="D6" s="24"/>
      <c r="E6" s="25"/>
      <c r="F6" s="24" t="s">
        <v>87</v>
      </c>
      <c r="G6" s="24"/>
    </row>
    <row r="7" ht="15" customHeight="1" spans="1:7">
      <c r="A7" s="26">
        <v>1</v>
      </c>
      <c r="B7" s="26">
        <v>2</v>
      </c>
      <c r="C7" s="26">
        <v>3</v>
      </c>
      <c r="D7" s="26">
        <v>4</v>
      </c>
      <c r="E7" s="26">
        <v>8</v>
      </c>
      <c r="F7" s="26">
        <v>9</v>
      </c>
      <c r="G7" s="27">
        <v>10</v>
      </c>
    </row>
    <row r="8" ht="17.25" customHeight="1" spans="1:7">
      <c r="A8" s="28" t="s">
        <v>531</v>
      </c>
      <c r="B8" s="29"/>
      <c r="C8" s="29"/>
      <c r="D8" s="28"/>
      <c r="E8" s="30" t="s">
        <v>198</v>
      </c>
      <c r="F8" s="30" t="s">
        <v>198</v>
      </c>
      <c r="G8" s="30" t="s">
        <v>198</v>
      </c>
    </row>
    <row r="9" ht="18.75" customHeight="1" spans="1:7">
      <c r="A9" s="31" t="s">
        <v>85</v>
      </c>
      <c r="B9" s="32" t="s">
        <v>198</v>
      </c>
      <c r="C9" s="32"/>
      <c r="D9" s="33"/>
      <c r="E9" s="30" t="s">
        <v>198</v>
      </c>
      <c r="F9" s="30" t="s">
        <v>198</v>
      </c>
      <c r="G9" s="30" t="s">
        <v>198</v>
      </c>
    </row>
    <row r="10" customHeight="1" spans="1:1">
      <c r="A10" s="1" t="s">
        <v>532</v>
      </c>
    </row>
  </sheetData>
  <mergeCells count="11">
    <mergeCell ref="A2:G2"/>
    <mergeCell ref="A3:D3"/>
    <mergeCell ref="E4:G4"/>
    <mergeCell ref="A9:D9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20"/>
  <sheetViews>
    <sheetView workbookViewId="0">
      <selection activeCell="A6" sqref="A6"/>
    </sheetView>
  </sheetViews>
  <sheetFormatPr defaultColWidth="10.6666666666667" defaultRowHeight="14.25" customHeight="1"/>
  <cols>
    <col min="1" max="1" width="120.666666666667" style="1" customWidth="1"/>
    <col min="2" max="2" width="10.6666666666667" style="1" customWidth="1"/>
    <col min="3" max="16384" width="10.6666666666667" style="1"/>
  </cols>
  <sheetData>
    <row r="1" ht="13.5" customHeight="1" spans="1:1">
      <c r="A1" s="2"/>
    </row>
    <row r="2" ht="27.75" customHeight="1" spans="1:1">
      <c r="A2" s="3" t="s">
        <v>583</v>
      </c>
    </row>
    <row r="3" ht="21.75" customHeight="1" spans="1:1">
      <c r="A3" s="4" t="s">
        <v>33</v>
      </c>
    </row>
    <row r="4" ht="22.5" customHeight="1" spans="1:1">
      <c r="A4" s="4" t="s">
        <v>531</v>
      </c>
    </row>
    <row r="5" ht="22.5" customHeight="1" spans="1:1">
      <c r="A5" s="8"/>
    </row>
    <row r="6" ht="22.5" customHeight="1" spans="1:1">
      <c r="A6" s="9"/>
    </row>
    <row r="7" ht="22.5" customHeight="1" spans="1:1">
      <c r="A7" s="9"/>
    </row>
    <row r="8" ht="22.5" customHeight="1" spans="1:1">
      <c r="A8" s="9"/>
    </row>
    <row r="9" ht="22.5" customHeight="1" spans="1:1">
      <c r="A9" s="9"/>
    </row>
    <row r="10" ht="22.5" customHeight="1" spans="1:1">
      <c r="A10" s="9"/>
    </row>
    <row r="11" ht="22.5" customHeight="1" spans="1:1">
      <c r="A11" s="9"/>
    </row>
    <row r="12" ht="22.5" customHeight="1" spans="1:1">
      <c r="A12" s="9"/>
    </row>
    <row r="13" ht="22.5" customHeight="1" spans="1:1">
      <c r="A13" s="9"/>
    </row>
    <row r="14" ht="22.5" customHeight="1" spans="1:1">
      <c r="A14" s="9"/>
    </row>
    <row r="15" ht="22.5" customHeight="1" spans="1:1">
      <c r="A15" s="9"/>
    </row>
    <row r="16" ht="22.5" customHeight="1" spans="1:1">
      <c r="A16" s="9"/>
    </row>
    <row r="17" ht="22.5" customHeight="1" spans="1:1">
      <c r="A17" s="9"/>
    </row>
    <row r="18" ht="22.5" customHeight="1" spans="1:1">
      <c r="A18" s="10"/>
    </row>
    <row r="19" ht="22.5" customHeight="1" spans="1:1">
      <c r="A19" s="10"/>
    </row>
    <row r="20" customHeight="1" spans="1:1">
      <c r="A20" s="1" t="s">
        <v>532</v>
      </c>
    </row>
  </sheetData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15"/>
  <sheetViews>
    <sheetView workbookViewId="0">
      <selection activeCell="A4" sqref="A4:A14"/>
    </sheetView>
  </sheetViews>
  <sheetFormatPr defaultColWidth="10.6666666666667" defaultRowHeight="14.25" customHeight="1"/>
  <cols>
    <col min="1" max="1" width="120.666666666667" style="1" customWidth="1"/>
    <col min="2" max="2" width="10.6666666666667" style="1" customWidth="1"/>
    <col min="3" max="16384" width="10.6666666666667" style="1"/>
  </cols>
  <sheetData>
    <row r="1" ht="13.5" customHeight="1" spans="1:1">
      <c r="A1" s="2"/>
    </row>
    <row r="2" ht="27.75" customHeight="1" spans="1:1">
      <c r="A2" s="3" t="s">
        <v>584</v>
      </c>
    </row>
    <row r="3" ht="21.75" customHeight="1" spans="1:1">
      <c r="A3" s="4" t="s">
        <v>33</v>
      </c>
    </row>
    <row r="4" ht="22.5" customHeight="1" spans="1:1">
      <c r="A4" s="5" t="s">
        <v>585</v>
      </c>
    </row>
    <row r="5" ht="22.5" customHeight="1" spans="1:1">
      <c r="A5" s="6"/>
    </row>
    <row r="6" ht="22.5" customHeight="1" spans="1:1">
      <c r="A6" s="6"/>
    </row>
    <row r="7" ht="22.5" customHeight="1" spans="1:1">
      <c r="A7" s="6"/>
    </row>
    <row r="8" ht="22.5" customHeight="1" spans="1:1">
      <c r="A8" s="6"/>
    </row>
    <row r="9" ht="22.5" customHeight="1" spans="1:1">
      <c r="A9" s="6"/>
    </row>
    <row r="10" ht="22.5" customHeight="1" spans="1:1">
      <c r="A10" s="6"/>
    </row>
    <row r="11" ht="22.5" customHeight="1" spans="1:1">
      <c r="A11" s="6"/>
    </row>
    <row r="12" ht="22.5" customHeight="1" spans="1:1">
      <c r="A12" s="6"/>
    </row>
    <row r="13" ht="22.5" customHeight="1" spans="1:1">
      <c r="A13" s="6"/>
    </row>
    <row r="14" ht="22.5" customHeight="1" spans="1:1">
      <c r="A14" s="7"/>
    </row>
    <row r="15" customHeight="1" spans="1:1">
      <c r="A15" s="1" t="s">
        <v>586</v>
      </c>
    </row>
  </sheetData>
  <mergeCells count="1">
    <mergeCell ref="A4:A14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2" sqref="A2:D2"/>
    </sheetView>
  </sheetViews>
  <sheetFormatPr defaultColWidth="10.6666666666667" defaultRowHeight="12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3333333333333" style="1" customWidth="1"/>
    <col min="5" max="5" width="10.6666666666667" style="43" customWidth="1"/>
    <col min="6" max="16384" width="10.6666666666667" style="43"/>
  </cols>
  <sheetData>
    <row r="1" customHeight="1" spans="4:4">
      <c r="D1" s="295"/>
    </row>
    <row r="2" s="294" customFormat="1" ht="36" customHeight="1" spans="1:4">
      <c r="A2" s="296" t="s">
        <v>32</v>
      </c>
      <c r="B2" s="297"/>
      <c r="C2" s="297"/>
      <c r="D2" s="297"/>
    </row>
    <row r="3" s="40" customFormat="1" ht="24" customHeight="1" spans="1:4">
      <c r="A3" s="12" t="s">
        <v>33</v>
      </c>
      <c r="B3" s="257"/>
      <c r="C3" s="257"/>
      <c r="D3" s="67" t="s">
        <v>34</v>
      </c>
    </row>
    <row r="4" ht="19.5" customHeight="1" spans="1:4">
      <c r="A4" s="17" t="s">
        <v>35</v>
      </c>
      <c r="B4" s="19"/>
      <c r="C4" s="17" t="s">
        <v>36</v>
      </c>
      <c r="D4" s="19"/>
    </row>
    <row r="5" ht="19.5" customHeight="1" spans="1:4">
      <c r="A5" s="22" t="s">
        <v>37</v>
      </c>
      <c r="B5" s="22" t="s">
        <v>38</v>
      </c>
      <c r="C5" s="138" t="s">
        <v>39</v>
      </c>
      <c r="D5" s="22" t="s">
        <v>38</v>
      </c>
    </row>
    <row r="6" ht="19.5" customHeight="1" spans="1:4">
      <c r="A6" s="25"/>
      <c r="B6" s="25"/>
      <c r="C6" s="25"/>
      <c r="D6" s="25"/>
    </row>
    <row r="7" ht="20.25" customHeight="1" spans="1:4">
      <c r="A7" s="261" t="s">
        <v>40</v>
      </c>
      <c r="B7" s="212">
        <v>141.26</v>
      </c>
      <c r="C7" s="261" t="s">
        <v>41</v>
      </c>
      <c r="D7" s="212"/>
    </row>
    <row r="8" ht="20.25" customHeight="1" spans="1:4">
      <c r="A8" s="261" t="s">
        <v>42</v>
      </c>
      <c r="B8" s="212"/>
      <c r="C8" s="261" t="s">
        <v>43</v>
      </c>
      <c r="D8" s="212"/>
    </row>
    <row r="9" ht="20.25" customHeight="1" spans="1:4">
      <c r="A9" s="261" t="s">
        <v>44</v>
      </c>
      <c r="B9" s="212"/>
      <c r="C9" s="261" t="s">
        <v>45</v>
      </c>
      <c r="D9" s="212"/>
    </row>
    <row r="10" ht="20.25" customHeight="1" spans="1:4">
      <c r="A10" s="261" t="s">
        <v>46</v>
      </c>
      <c r="B10" s="135"/>
      <c r="C10" s="261" t="s">
        <v>47</v>
      </c>
      <c r="D10" s="212"/>
    </row>
    <row r="11" ht="20.25" customHeight="1" spans="1:4">
      <c r="A11" s="261" t="s">
        <v>48</v>
      </c>
      <c r="B11" s="135"/>
      <c r="C11" s="261" t="s">
        <v>49</v>
      </c>
      <c r="D11" s="212"/>
    </row>
    <row r="12" ht="20.25" customHeight="1" spans="1:4">
      <c r="A12" s="261" t="s">
        <v>50</v>
      </c>
      <c r="B12" s="135"/>
      <c r="C12" s="261" t="s">
        <v>51</v>
      </c>
      <c r="D12" s="212"/>
    </row>
    <row r="13" ht="20.25" customHeight="1" spans="1:4">
      <c r="A13" s="29" t="s">
        <v>52</v>
      </c>
      <c r="B13" s="135"/>
      <c r="C13" s="261" t="s">
        <v>53</v>
      </c>
      <c r="D13" s="212"/>
    </row>
    <row r="14" ht="20.25" customHeight="1" spans="1:4">
      <c r="A14" s="29" t="s">
        <v>54</v>
      </c>
      <c r="B14" s="135"/>
      <c r="C14" s="261" t="s">
        <v>55</v>
      </c>
      <c r="D14" s="212">
        <v>11.5</v>
      </c>
    </row>
    <row r="15" ht="20.25" customHeight="1" spans="1:4">
      <c r="A15" s="298" t="s">
        <v>56</v>
      </c>
      <c r="B15" s="299"/>
      <c r="C15" s="261" t="s">
        <v>57</v>
      </c>
      <c r="D15" s="135">
        <v>120.84</v>
      </c>
    </row>
    <row r="16" ht="20.25" customHeight="1" spans="1:4">
      <c r="A16" s="298" t="s">
        <v>58</v>
      </c>
      <c r="B16" s="300" t="s">
        <v>59</v>
      </c>
      <c r="C16" s="261" t="s">
        <v>60</v>
      </c>
      <c r="D16" s="135"/>
    </row>
    <row r="17" ht="20.25" customHeight="1" spans="1:4">
      <c r="A17" s="204"/>
      <c r="B17" s="204"/>
      <c r="C17" s="261" t="s">
        <v>61</v>
      </c>
      <c r="D17" s="135"/>
    </row>
    <row r="18" ht="20.25" customHeight="1" spans="1:4">
      <c r="A18" s="204"/>
      <c r="B18" s="204"/>
      <c r="C18" s="261" t="s">
        <v>62</v>
      </c>
      <c r="D18" s="135"/>
    </row>
    <row r="19" ht="20.25" customHeight="1" spans="1:4">
      <c r="A19" s="204"/>
      <c r="B19" s="204"/>
      <c r="C19" s="261" t="s">
        <v>63</v>
      </c>
      <c r="D19" s="135"/>
    </row>
    <row r="20" ht="20.25" customHeight="1" spans="1:4">
      <c r="A20" s="204"/>
      <c r="B20" s="204"/>
      <c r="C20" s="261" t="s">
        <v>64</v>
      </c>
      <c r="D20" s="135"/>
    </row>
    <row r="21" ht="20.25" customHeight="1" spans="1:4">
      <c r="A21" s="204"/>
      <c r="B21" s="204"/>
      <c r="C21" s="261" t="s">
        <v>65</v>
      </c>
      <c r="D21" s="135"/>
    </row>
    <row r="22" ht="20.25" customHeight="1" spans="1:4">
      <c r="A22" s="204"/>
      <c r="B22" s="204"/>
      <c r="C22" s="261" t="s">
        <v>66</v>
      </c>
      <c r="D22" s="135"/>
    </row>
    <row r="23" ht="20.25" customHeight="1" spans="1:4">
      <c r="A23" s="204"/>
      <c r="B23" s="204"/>
      <c r="C23" s="261" t="s">
        <v>67</v>
      </c>
      <c r="D23" s="135"/>
    </row>
    <row r="24" ht="20.25" customHeight="1" spans="1:4">
      <c r="A24" s="204"/>
      <c r="B24" s="204"/>
      <c r="C24" s="261" t="s">
        <v>68</v>
      </c>
      <c r="D24" s="135"/>
    </row>
    <row r="25" ht="20.25" customHeight="1" spans="1:4">
      <c r="A25" s="204"/>
      <c r="B25" s="204"/>
      <c r="C25" s="261" t="s">
        <v>69</v>
      </c>
      <c r="D25" s="135">
        <v>8.92</v>
      </c>
    </row>
    <row r="26" ht="20.25" customHeight="1" spans="1:4">
      <c r="A26" s="204"/>
      <c r="B26" s="204"/>
      <c r="C26" s="261" t="s">
        <v>70</v>
      </c>
      <c r="D26" s="135"/>
    </row>
    <row r="27" ht="20.25" customHeight="1" spans="1:4">
      <c r="A27" s="204"/>
      <c r="B27" s="204"/>
      <c r="C27" s="261" t="s">
        <v>71</v>
      </c>
      <c r="D27" s="135"/>
    </row>
    <row r="28" ht="20.25" customHeight="1" spans="1:4">
      <c r="A28" s="204"/>
      <c r="B28" s="204"/>
      <c r="C28" s="261" t="s">
        <v>72</v>
      </c>
      <c r="D28" s="135"/>
    </row>
    <row r="29" ht="20.25" customHeight="1" spans="1:4">
      <c r="A29" s="204"/>
      <c r="B29" s="204"/>
      <c r="C29" s="261" t="s">
        <v>73</v>
      </c>
      <c r="D29" s="212"/>
    </row>
    <row r="30" ht="20.25" customHeight="1" spans="1:4">
      <c r="A30" s="301" t="s">
        <v>74</v>
      </c>
      <c r="B30" s="302">
        <v>141.26</v>
      </c>
      <c r="C30" s="213" t="s">
        <v>75</v>
      </c>
      <c r="D30" s="220" t="s">
        <v>76</v>
      </c>
    </row>
    <row r="31" ht="20.25" customHeight="1" spans="1:4">
      <c r="A31" s="303" t="s">
        <v>77</v>
      </c>
      <c r="B31" s="304"/>
      <c r="C31" s="261" t="s">
        <v>78</v>
      </c>
      <c r="D31" s="218"/>
    </row>
    <row r="32" ht="20.25" customHeight="1" spans="1:4">
      <c r="A32" s="279" t="s">
        <v>79</v>
      </c>
      <c r="B32" s="305">
        <v>141.26</v>
      </c>
      <c r="C32" s="213" t="s">
        <v>80</v>
      </c>
      <c r="D32" s="98" t="s">
        <v>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topLeftCell="B1" workbookViewId="0">
      <selection activeCell="F23" sqref="F23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14.6666666666667" style="1" customWidth="1"/>
    <col min="9" max="9" width="15.8333333333333" style="43" customWidth="1"/>
    <col min="10" max="14" width="14.6666666666667" style="1" customWidth="1"/>
    <col min="15" max="15" width="9.33333333333333" style="42" customWidth="1"/>
    <col min="16" max="16" width="11.1666666666667" style="42" customWidth="1"/>
    <col min="17" max="17" width="11.3333333333333" style="42" customWidth="1"/>
    <col min="18" max="18" width="12.3333333333333" style="42" customWidth="1"/>
    <col min="19" max="20" width="11.8333333333333" style="1" customWidth="1"/>
    <col min="21" max="21" width="10.6666666666667" style="43" customWidth="1"/>
    <col min="22" max="16384" width="10.6666666666667" style="43"/>
  </cols>
  <sheetData>
    <row r="1" ht="12" customHeight="1" spans="9:20">
      <c r="I1" s="215"/>
      <c r="O1" s="281"/>
      <c r="P1" s="281"/>
      <c r="Q1" s="281"/>
      <c r="R1" s="281"/>
      <c r="S1" s="2"/>
      <c r="T1" s="2" t="s">
        <v>81</v>
      </c>
    </row>
    <row r="2" ht="36" customHeight="1" spans="1:20">
      <c r="A2" s="269" t="s">
        <v>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82"/>
      <c r="P2" s="282"/>
      <c r="Q2" s="282"/>
      <c r="R2" s="282"/>
      <c r="S2" s="207"/>
      <c r="T2" s="282"/>
    </row>
    <row r="3" s="40" customFormat="1" ht="24" customHeight="1" spans="1:20">
      <c r="A3" s="12" t="s">
        <v>33</v>
      </c>
      <c r="B3" s="13"/>
      <c r="C3" s="13"/>
      <c r="D3" s="13"/>
      <c r="E3" s="13"/>
      <c r="F3" s="13"/>
      <c r="G3" s="13"/>
      <c r="H3" s="13"/>
      <c r="I3" s="283"/>
      <c r="J3" s="13"/>
      <c r="K3" s="13"/>
      <c r="L3" s="13"/>
      <c r="M3" s="13"/>
      <c r="N3" s="13"/>
      <c r="O3" s="283"/>
      <c r="P3" s="283"/>
      <c r="Q3" s="283"/>
      <c r="R3" s="283"/>
      <c r="S3" s="14" t="s">
        <v>34</v>
      </c>
      <c r="T3" s="73" t="s">
        <v>34</v>
      </c>
    </row>
    <row r="4" customHeight="1" spans="1:20">
      <c r="A4" s="270" t="s">
        <v>83</v>
      </c>
      <c r="B4" s="271" t="s">
        <v>84</v>
      </c>
      <c r="C4" s="272" t="s">
        <v>85</v>
      </c>
      <c r="D4" s="133" t="s">
        <v>86</v>
      </c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284" t="s">
        <v>77</v>
      </c>
      <c r="P4" s="285"/>
      <c r="Q4" s="285"/>
      <c r="R4" s="285"/>
      <c r="S4" s="133"/>
      <c r="T4" s="134"/>
    </row>
    <row r="5" ht="18.75" customHeight="1" spans="1:20">
      <c r="A5" s="273" t="s">
        <v>83</v>
      </c>
      <c r="B5" s="274" t="s">
        <v>84</v>
      </c>
      <c r="C5" s="274" t="s">
        <v>85</v>
      </c>
      <c r="D5" s="274" t="s">
        <v>87</v>
      </c>
      <c r="E5" s="274" t="s">
        <v>88</v>
      </c>
      <c r="F5" s="274" t="s">
        <v>89</v>
      </c>
      <c r="G5" s="274" t="s">
        <v>90</v>
      </c>
      <c r="H5" s="274" t="s">
        <v>91</v>
      </c>
      <c r="I5" s="286" t="s">
        <v>92</v>
      </c>
      <c r="J5" s="287"/>
      <c r="K5" s="287"/>
      <c r="L5" s="287"/>
      <c r="M5" s="287"/>
      <c r="N5" s="276"/>
      <c r="O5" s="274" t="s">
        <v>87</v>
      </c>
      <c r="P5" s="274" t="s">
        <v>88</v>
      </c>
      <c r="Q5" s="274" t="s">
        <v>89</v>
      </c>
      <c r="R5" s="274" t="s">
        <v>90</v>
      </c>
      <c r="S5" s="274" t="s">
        <v>91</v>
      </c>
      <c r="T5" s="274" t="s">
        <v>92</v>
      </c>
    </row>
    <row r="6" ht="33.75" customHeight="1" spans="1:20">
      <c r="A6" s="275"/>
      <c r="B6" s="276"/>
      <c r="C6" s="276"/>
      <c r="D6" s="276" t="s">
        <v>87</v>
      </c>
      <c r="E6" s="276" t="s">
        <v>88</v>
      </c>
      <c r="F6" s="276" t="s">
        <v>89</v>
      </c>
      <c r="G6" s="276" t="s">
        <v>90</v>
      </c>
      <c r="H6" s="276" t="s">
        <v>91</v>
      </c>
      <c r="I6" s="288" t="s">
        <v>87</v>
      </c>
      <c r="J6" s="276" t="s">
        <v>93</v>
      </c>
      <c r="K6" s="276" t="s">
        <v>94</v>
      </c>
      <c r="L6" s="276" t="s">
        <v>95</v>
      </c>
      <c r="M6" s="276" t="s">
        <v>96</v>
      </c>
      <c r="N6" s="276" t="s">
        <v>97</v>
      </c>
      <c r="O6" s="289" t="s">
        <v>87</v>
      </c>
      <c r="P6" s="289" t="s">
        <v>88</v>
      </c>
      <c r="Q6" s="289" t="s">
        <v>89</v>
      </c>
      <c r="R6" s="289" t="s">
        <v>90</v>
      </c>
      <c r="S6" s="276" t="s">
        <v>91</v>
      </c>
      <c r="T6" s="289" t="s">
        <v>92</v>
      </c>
    </row>
    <row r="7" ht="16.5" customHeight="1" spans="1:20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78">
        <v>9</v>
      </c>
      <c r="J7" s="290">
        <v>10</v>
      </c>
      <c r="K7" s="290">
        <v>11</v>
      </c>
      <c r="L7" s="290">
        <v>12</v>
      </c>
      <c r="M7" s="290">
        <v>13</v>
      </c>
      <c r="N7" s="290">
        <v>14</v>
      </c>
      <c r="O7" s="290">
        <v>15</v>
      </c>
      <c r="P7" s="290">
        <v>16</v>
      </c>
      <c r="Q7" s="290">
        <v>17</v>
      </c>
      <c r="R7" s="290">
        <v>18</v>
      </c>
      <c r="S7" s="290">
        <v>19</v>
      </c>
      <c r="T7" s="290">
        <v>20</v>
      </c>
    </row>
    <row r="8" ht="16.5" customHeight="1" spans="1:20">
      <c r="A8" s="111" t="s">
        <v>98</v>
      </c>
      <c r="B8" s="112" t="s">
        <v>2</v>
      </c>
      <c r="C8" s="114">
        <v>141.26</v>
      </c>
      <c r="D8" s="114">
        <v>141.26</v>
      </c>
      <c r="E8" s="113">
        <v>141.26</v>
      </c>
      <c r="F8" s="113"/>
      <c r="G8" s="113"/>
      <c r="H8" s="113"/>
      <c r="I8" s="113"/>
      <c r="J8" s="113"/>
      <c r="K8" s="113"/>
      <c r="L8" s="113"/>
      <c r="M8" s="113"/>
      <c r="N8" s="113"/>
      <c r="O8" s="291"/>
      <c r="P8" s="291"/>
      <c r="Q8" s="291"/>
      <c r="R8" s="291"/>
      <c r="S8" s="293"/>
      <c r="T8" s="291"/>
    </row>
    <row r="9" ht="16.5" customHeight="1" spans="1:20">
      <c r="A9" s="279" t="s">
        <v>85</v>
      </c>
      <c r="B9" s="280"/>
      <c r="C9" s="118">
        <v>141.26</v>
      </c>
      <c r="D9" s="118">
        <v>141.26</v>
      </c>
      <c r="E9" s="118">
        <v>141.26</v>
      </c>
      <c r="F9" s="118"/>
      <c r="G9" s="118"/>
      <c r="H9" s="118"/>
      <c r="I9" s="118"/>
      <c r="J9" s="118"/>
      <c r="K9" s="118"/>
      <c r="L9" s="118"/>
      <c r="M9" s="118"/>
      <c r="N9" s="118"/>
      <c r="O9" s="292"/>
      <c r="P9" s="292"/>
      <c r="Q9" s="292"/>
      <c r="R9" s="292"/>
      <c r="S9" s="292"/>
      <c r="T9" s="292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2"/>
  <sheetViews>
    <sheetView topLeftCell="C1" workbookViewId="0">
      <selection activeCell="G21" sqref="G21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4" width="20.5" style="43" customWidth="1"/>
    <col min="5" max="7" width="22" style="1" customWidth="1"/>
    <col min="8" max="8" width="21.8333333333333" style="43" customWidth="1"/>
    <col min="9" max="9" width="22" style="1" customWidth="1"/>
    <col min="10" max="10" width="18.3333333333333" style="43" customWidth="1"/>
    <col min="11" max="15" width="22" style="1" customWidth="1"/>
    <col min="16" max="16" width="10.6666666666667" style="43" customWidth="1"/>
    <col min="17" max="16384" width="10.6666666666667" style="43"/>
  </cols>
  <sheetData>
    <row r="1" ht="15.75" customHeight="1" spans="4:15">
      <c r="D1" s="215"/>
      <c r="H1" s="215"/>
      <c r="J1" s="215"/>
      <c r="O1" s="67"/>
    </row>
    <row r="2" ht="39" customHeight="1" spans="1:15">
      <c r="A2" s="45" t="s">
        <v>99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="13" customFormat="1" ht="24" customHeight="1" spans="1:15">
      <c r="A3" s="265" t="s">
        <v>33</v>
      </c>
      <c r="B3" s="70"/>
      <c r="C3" s="71"/>
      <c r="E3" s="71"/>
      <c r="F3" s="71"/>
      <c r="G3" s="71"/>
      <c r="I3" s="71"/>
      <c r="K3" s="71"/>
      <c r="L3" s="71"/>
      <c r="O3" s="125" t="s">
        <v>34</v>
      </c>
    </row>
    <row r="4" ht="24.75" customHeight="1" spans="1:15">
      <c r="A4" s="15" t="s">
        <v>100</v>
      </c>
      <c r="B4" s="15" t="s">
        <v>101</v>
      </c>
      <c r="C4" s="22" t="s">
        <v>85</v>
      </c>
      <c r="D4" s="17" t="s">
        <v>102</v>
      </c>
      <c r="E4" s="18"/>
      <c r="F4" s="18"/>
      <c r="G4" s="18"/>
      <c r="H4" s="19"/>
      <c r="I4" s="15" t="s">
        <v>103</v>
      </c>
      <c r="J4" s="17" t="s">
        <v>92</v>
      </c>
      <c r="K4" s="18"/>
      <c r="L4" s="18"/>
      <c r="M4" s="18"/>
      <c r="N4" s="18"/>
      <c r="O4" s="19"/>
    </row>
    <row r="5" ht="24.75" customHeight="1" spans="1:15">
      <c r="A5" s="20" t="s">
        <v>100</v>
      </c>
      <c r="B5" s="20" t="s">
        <v>101</v>
      </c>
      <c r="C5" s="266" t="s">
        <v>85</v>
      </c>
      <c r="D5" s="22" t="s">
        <v>87</v>
      </c>
      <c r="E5" s="242" t="s">
        <v>88</v>
      </c>
      <c r="F5" s="54" t="s">
        <v>104</v>
      </c>
      <c r="G5" s="138" t="s">
        <v>89</v>
      </c>
      <c r="H5" s="22" t="s">
        <v>90</v>
      </c>
      <c r="I5" s="20" t="s">
        <v>103</v>
      </c>
      <c r="J5" s="138" t="s">
        <v>87</v>
      </c>
      <c r="K5" s="15" t="s">
        <v>105</v>
      </c>
      <c r="L5" s="15" t="s">
        <v>106</v>
      </c>
      <c r="M5" s="15" t="s">
        <v>107</v>
      </c>
      <c r="N5" s="15" t="s">
        <v>108</v>
      </c>
      <c r="O5" s="15" t="s">
        <v>109</v>
      </c>
    </row>
    <row r="6" ht="27" customHeight="1" spans="1:15">
      <c r="A6" s="24" t="s">
        <v>100</v>
      </c>
      <c r="B6" s="24" t="s">
        <v>101</v>
      </c>
      <c r="C6" s="25" t="s">
        <v>85</v>
      </c>
      <c r="D6" s="25"/>
      <c r="E6" s="25" t="s">
        <v>110</v>
      </c>
      <c r="F6" s="25" t="s">
        <v>104</v>
      </c>
      <c r="G6" s="25" t="s">
        <v>89</v>
      </c>
      <c r="H6" s="25"/>
      <c r="I6" s="24" t="s">
        <v>103</v>
      </c>
      <c r="J6" s="25" t="s">
        <v>87</v>
      </c>
      <c r="K6" s="24" t="s">
        <v>105</v>
      </c>
      <c r="L6" s="24" t="s">
        <v>106</v>
      </c>
      <c r="M6" s="24" t="s">
        <v>107</v>
      </c>
      <c r="N6" s="24" t="s">
        <v>108</v>
      </c>
      <c r="O6" s="24" t="s">
        <v>109</v>
      </c>
    </row>
    <row r="7" ht="16.5" customHeight="1" spans="1:15">
      <c r="A7" s="76">
        <v>1</v>
      </c>
      <c r="B7" s="76">
        <v>2</v>
      </c>
      <c r="C7" s="76">
        <v>3</v>
      </c>
      <c r="D7" s="76">
        <v>4</v>
      </c>
      <c r="E7" s="63">
        <v>5</v>
      </c>
      <c r="F7" s="63">
        <v>6</v>
      </c>
      <c r="G7" s="63">
        <v>7</v>
      </c>
      <c r="H7" s="76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76">
        <v>15</v>
      </c>
    </row>
    <row r="8" ht="20.25" customHeight="1" spans="1:15">
      <c r="A8" s="258" t="s">
        <v>111</v>
      </c>
      <c r="B8" s="258" t="s">
        <v>112</v>
      </c>
      <c r="C8" s="212">
        <v>11.5</v>
      </c>
      <c r="D8" s="212">
        <v>11.5</v>
      </c>
      <c r="E8" s="212">
        <v>11.5</v>
      </c>
      <c r="F8" s="212"/>
      <c r="G8" s="135"/>
      <c r="H8" s="212"/>
      <c r="I8" s="135"/>
      <c r="J8" s="212"/>
      <c r="K8" s="212"/>
      <c r="L8" s="212"/>
      <c r="M8" s="212"/>
      <c r="N8" s="212"/>
      <c r="O8" s="212"/>
    </row>
    <row r="9" ht="20.25" customHeight="1" spans="1:15">
      <c r="A9" s="258" t="s">
        <v>113</v>
      </c>
      <c r="B9" s="258" t="s">
        <v>114</v>
      </c>
      <c r="C9" s="212">
        <v>11.5</v>
      </c>
      <c r="D9" s="212">
        <v>11.5</v>
      </c>
      <c r="E9" s="212">
        <v>11.5</v>
      </c>
      <c r="F9" s="212"/>
      <c r="G9" s="135"/>
      <c r="H9" s="212"/>
      <c r="I9" s="135"/>
      <c r="J9" s="212"/>
      <c r="K9" s="212"/>
      <c r="L9" s="212"/>
      <c r="M9" s="212"/>
      <c r="N9" s="212"/>
      <c r="O9" s="212"/>
    </row>
    <row r="10" ht="20.25" customHeight="1" spans="1:15">
      <c r="A10" s="258" t="s">
        <v>115</v>
      </c>
      <c r="B10" s="258" t="s">
        <v>116</v>
      </c>
      <c r="C10" s="212">
        <v>11.5</v>
      </c>
      <c r="D10" s="212">
        <v>11.5</v>
      </c>
      <c r="E10" s="212">
        <v>11.5</v>
      </c>
      <c r="F10" s="212"/>
      <c r="G10" s="135"/>
      <c r="H10" s="212"/>
      <c r="I10" s="135"/>
      <c r="J10" s="212"/>
      <c r="K10" s="212"/>
      <c r="L10" s="212"/>
      <c r="M10" s="212"/>
      <c r="N10" s="212"/>
      <c r="O10" s="212"/>
    </row>
    <row r="11" ht="20.25" customHeight="1" spans="1:15">
      <c r="A11" s="258" t="s">
        <v>117</v>
      </c>
      <c r="B11" s="258" t="s">
        <v>118</v>
      </c>
      <c r="C11" s="212">
        <v>120.84</v>
      </c>
      <c r="D11" s="212">
        <v>120.84</v>
      </c>
      <c r="E11" s="212">
        <v>107.44</v>
      </c>
      <c r="F11" s="212">
        <v>13.4</v>
      </c>
      <c r="G11" s="135"/>
      <c r="H11" s="212"/>
      <c r="I11" s="135"/>
      <c r="J11" s="212"/>
      <c r="K11" s="212"/>
      <c r="L11" s="212"/>
      <c r="M11" s="212"/>
      <c r="N11" s="212"/>
      <c r="O11" s="212"/>
    </row>
    <row r="12" ht="20.25" customHeight="1" spans="1:15">
      <c r="A12" s="258" t="s">
        <v>119</v>
      </c>
      <c r="B12" s="258" t="s">
        <v>120</v>
      </c>
      <c r="C12" s="212">
        <v>110.53</v>
      </c>
      <c r="D12" s="212">
        <v>110.53</v>
      </c>
      <c r="E12" s="212">
        <v>97.13</v>
      </c>
      <c r="F12" s="212">
        <v>13.4</v>
      </c>
      <c r="G12" s="135"/>
      <c r="H12" s="212"/>
      <c r="I12" s="135"/>
      <c r="J12" s="212"/>
      <c r="K12" s="212"/>
      <c r="L12" s="212"/>
      <c r="M12" s="212"/>
      <c r="N12" s="212"/>
      <c r="O12" s="212"/>
    </row>
    <row r="13" ht="20.25" customHeight="1" spans="1:15">
      <c r="A13" s="258" t="s">
        <v>121</v>
      </c>
      <c r="B13" s="258" t="s">
        <v>122</v>
      </c>
      <c r="C13" s="212">
        <v>107.53</v>
      </c>
      <c r="D13" s="212">
        <v>107.53</v>
      </c>
      <c r="E13" s="212">
        <v>97.13</v>
      </c>
      <c r="F13" s="212">
        <v>10.4</v>
      </c>
      <c r="G13" s="135"/>
      <c r="H13" s="212"/>
      <c r="I13" s="135"/>
      <c r="J13" s="212"/>
      <c r="K13" s="212"/>
      <c r="L13" s="212"/>
      <c r="M13" s="212"/>
      <c r="N13" s="212"/>
      <c r="O13" s="212"/>
    </row>
    <row r="14" ht="20.25" customHeight="1" spans="1:15">
      <c r="A14" s="258" t="s">
        <v>123</v>
      </c>
      <c r="B14" s="258" t="s">
        <v>124</v>
      </c>
      <c r="C14" s="212">
        <v>3</v>
      </c>
      <c r="D14" s="212">
        <v>3</v>
      </c>
      <c r="E14" s="212"/>
      <c r="F14" s="212">
        <v>3</v>
      </c>
      <c r="G14" s="135"/>
      <c r="H14" s="212"/>
      <c r="I14" s="135"/>
      <c r="J14" s="212"/>
      <c r="K14" s="212"/>
      <c r="L14" s="212"/>
      <c r="M14" s="212"/>
      <c r="N14" s="212"/>
      <c r="O14" s="212"/>
    </row>
    <row r="15" ht="20.25" customHeight="1" spans="1:15">
      <c r="A15" s="258" t="s">
        <v>125</v>
      </c>
      <c r="B15" s="258" t="s">
        <v>126</v>
      </c>
      <c r="C15" s="212">
        <v>10.31</v>
      </c>
      <c r="D15" s="212">
        <v>10.31</v>
      </c>
      <c r="E15" s="212">
        <v>10.31</v>
      </c>
      <c r="F15" s="212"/>
      <c r="G15" s="135"/>
      <c r="H15" s="212"/>
      <c r="I15" s="135"/>
      <c r="J15" s="212"/>
      <c r="K15" s="212"/>
      <c r="L15" s="212"/>
      <c r="M15" s="212"/>
      <c r="N15" s="212"/>
      <c r="O15" s="212"/>
    </row>
    <row r="16" ht="20.25" customHeight="1" spans="1:15">
      <c r="A16" s="258" t="s">
        <v>127</v>
      </c>
      <c r="B16" s="258" t="s">
        <v>128</v>
      </c>
      <c r="C16" s="212">
        <v>6.29</v>
      </c>
      <c r="D16" s="212">
        <v>6.29</v>
      </c>
      <c r="E16" s="212">
        <v>6.29</v>
      </c>
      <c r="F16" s="212"/>
      <c r="G16" s="135"/>
      <c r="H16" s="212"/>
      <c r="I16" s="135"/>
      <c r="J16" s="212"/>
      <c r="K16" s="212"/>
      <c r="L16" s="212"/>
      <c r="M16" s="212"/>
      <c r="N16" s="212"/>
      <c r="O16" s="212"/>
    </row>
    <row r="17" ht="20.25" customHeight="1" spans="1:15">
      <c r="A17" s="258" t="s">
        <v>129</v>
      </c>
      <c r="B17" s="258" t="s">
        <v>130</v>
      </c>
      <c r="C17" s="212">
        <v>3.8</v>
      </c>
      <c r="D17" s="212">
        <v>3.8</v>
      </c>
      <c r="E17" s="212">
        <v>3.8</v>
      </c>
      <c r="F17" s="212"/>
      <c r="G17" s="135"/>
      <c r="H17" s="212"/>
      <c r="I17" s="135"/>
      <c r="J17" s="212"/>
      <c r="K17" s="212"/>
      <c r="L17" s="212"/>
      <c r="M17" s="212"/>
      <c r="N17" s="212"/>
      <c r="O17" s="212"/>
    </row>
    <row r="18" ht="20.25" customHeight="1" spans="1:15">
      <c r="A18" s="258" t="s">
        <v>131</v>
      </c>
      <c r="B18" s="258" t="s">
        <v>132</v>
      </c>
      <c r="C18" s="212">
        <v>0.22</v>
      </c>
      <c r="D18" s="212">
        <v>0.22</v>
      </c>
      <c r="E18" s="212">
        <v>0.22</v>
      </c>
      <c r="F18" s="212"/>
      <c r="G18" s="135"/>
      <c r="H18" s="212"/>
      <c r="I18" s="135"/>
      <c r="J18" s="212"/>
      <c r="K18" s="212"/>
      <c r="L18" s="212"/>
      <c r="M18" s="212"/>
      <c r="N18" s="212"/>
      <c r="O18" s="212"/>
    </row>
    <row r="19" ht="20.25" customHeight="1" spans="1:15">
      <c r="A19" s="258" t="s">
        <v>133</v>
      </c>
      <c r="B19" s="258" t="s">
        <v>134</v>
      </c>
      <c r="C19" s="212">
        <v>8.92</v>
      </c>
      <c r="D19" s="212">
        <v>8.92</v>
      </c>
      <c r="E19" s="212">
        <v>8.92</v>
      </c>
      <c r="F19" s="212"/>
      <c r="G19" s="135"/>
      <c r="H19" s="212"/>
      <c r="I19" s="135"/>
      <c r="J19" s="212"/>
      <c r="K19" s="212"/>
      <c r="L19" s="212"/>
      <c r="M19" s="212"/>
      <c r="N19" s="212"/>
      <c r="O19" s="212"/>
    </row>
    <row r="20" ht="20.25" customHeight="1" spans="1:15">
      <c r="A20" s="258" t="s">
        <v>135</v>
      </c>
      <c r="B20" s="258" t="s">
        <v>136</v>
      </c>
      <c r="C20" s="212">
        <v>8.92</v>
      </c>
      <c r="D20" s="212">
        <v>8.92</v>
      </c>
      <c r="E20" s="212">
        <v>8.92</v>
      </c>
      <c r="F20" s="212"/>
      <c r="G20" s="135"/>
      <c r="H20" s="212"/>
      <c r="I20" s="135"/>
      <c r="J20" s="212"/>
      <c r="K20" s="212"/>
      <c r="L20" s="212"/>
      <c r="M20" s="212"/>
      <c r="N20" s="212"/>
      <c r="O20" s="212"/>
    </row>
    <row r="21" ht="20.25" customHeight="1" spans="1:15">
      <c r="A21" s="258" t="s">
        <v>137</v>
      </c>
      <c r="B21" s="258" t="s">
        <v>138</v>
      </c>
      <c r="C21" s="212">
        <v>8.92</v>
      </c>
      <c r="D21" s="212">
        <v>8.92</v>
      </c>
      <c r="E21" s="212">
        <v>8.92</v>
      </c>
      <c r="F21" s="212"/>
      <c r="G21" s="135"/>
      <c r="H21" s="212"/>
      <c r="I21" s="135"/>
      <c r="J21" s="212"/>
      <c r="K21" s="212"/>
      <c r="L21" s="212"/>
      <c r="M21" s="212"/>
      <c r="N21" s="212"/>
      <c r="O21" s="212"/>
    </row>
    <row r="22" ht="16.5" customHeight="1" spans="1:15">
      <c r="A22" s="267" t="s">
        <v>139</v>
      </c>
      <c r="B22" s="268" t="s">
        <v>139</v>
      </c>
      <c r="C22" s="214">
        <v>141.26</v>
      </c>
      <c r="D22" s="214">
        <v>141.26</v>
      </c>
      <c r="E22" s="214">
        <v>127.86</v>
      </c>
      <c r="F22" s="214">
        <v>13.4</v>
      </c>
      <c r="G22" s="214"/>
      <c r="H22" s="214"/>
      <c r="I22" s="214"/>
      <c r="J22" s="214"/>
      <c r="K22" s="214"/>
      <c r="L22" s="214"/>
      <c r="M22" s="214"/>
      <c r="N22" s="214"/>
      <c r="O22" s="214"/>
    </row>
  </sheetData>
  <mergeCells count="19">
    <mergeCell ref="A2:O2"/>
    <mergeCell ref="A3:L3"/>
    <mergeCell ref="D4:H4"/>
    <mergeCell ref="J4:O4"/>
    <mergeCell ref="E5:F5"/>
    <mergeCell ref="A22:B22"/>
    <mergeCell ref="A4:A6"/>
    <mergeCell ref="B4:B6"/>
    <mergeCell ref="C4:C6"/>
    <mergeCell ref="D5:D6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22" sqref="C22"/>
    </sheetView>
  </sheetViews>
  <sheetFormatPr defaultColWidth="10.6666666666667" defaultRowHeight="14.25" customHeight="1" outlineLevelCol="3"/>
  <cols>
    <col min="1" max="1" width="57.5" style="41" customWidth="1"/>
    <col min="2" max="2" width="45.3333333333333" style="41" customWidth="1"/>
    <col min="3" max="3" width="56.6666666666667" style="41" customWidth="1"/>
    <col min="4" max="4" width="42.5" style="41" customWidth="1"/>
    <col min="5" max="5" width="10.6666666666667" style="43" customWidth="1"/>
    <col min="6" max="16384" width="10.6666666666667" style="43"/>
  </cols>
  <sheetData>
    <row r="1" customHeight="1" spans="4:4">
      <c r="D1" s="121"/>
    </row>
    <row r="2" ht="36" customHeight="1" spans="1:4">
      <c r="A2" s="45" t="s">
        <v>140</v>
      </c>
      <c r="B2" s="45"/>
      <c r="C2" s="45"/>
      <c r="D2" s="45"/>
    </row>
    <row r="3" s="40" customFormat="1" ht="24" customHeight="1" spans="1:4">
      <c r="A3" s="48" t="s">
        <v>33</v>
      </c>
      <c r="B3" s="257"/>
      <c r="C3" s="257"/>
      <c r="D3" s="120" t="s">
        <v>34</v>
      </c>
    </row>
    <row r="4" ht="19.5" customHeight="1" spans="1:4">
      <c r="A4" s="17" t="s">
        <v>35</v>
      </c>
      <c r="B4" s="19"/>
      <c r="C4" s="17" t="s">
        <v>36</v>
      </c>
      <c r="D4" s="19"/>
    </row>
    <row r="5" ht="21.75" customHeight="1" spans="1:4">
      <c r="A5" s="22" t="s">
        <v>37</v>
      </c>
      <c r="B5" s="138" t="s">
        <v>38</v>
      </c>
      <c r="C5" s="22" t="s">
        <v>141</v>
      </c>
      <c r="D5" s="138" t="s">
        <v>38</v>
      </c>
    </row>
    <row r="6" ht="17.25" customHeight="1" spans="1:4">
      <c r="A6" s="25"/>
      <c r="B6" s="24"/>
      <c r="C6" s="25"/>
      <c r="D6" s="24"/>
    </row>
    <row r="7" ht="17.25" customHeight="1" spans="1:4">
      <c r="A7" s="258" t="s">
        <v>142</v>
      </c>
      <c r="B7" s="212">
        <v>141.26</v>
      </c>
      <c r="C7" s="29" t="s">
        <v>143</v>
      </c>
      <c r="D7" s="135">
        <v>141.26</v>
      </c>
    </row>
    <row r="8" ht="17.25" customHeight="1" spans="1:4">
      <c r="A8" s="93" t="s">
        <v>144</v>
      </c>
      <c r="B8" s="212">
        <v>141.26</v>
      </c>
      <c r="C8" s="29" t="s">
        <v>145</v>
      </c>
      <c r="D8" s="135"/>
    </row>
    <row r="9" ht="17.25" customHeight="1" spans="1:4">
      <c r="A9" s="93" t="s">
        <v>146</v>
      </c>
      <c r="B9" s="135">
        <v>130.86</v>
      </c>
      <c r="C9" s="29" t="s">
        <v>147</v>
      </c>
      <c r="D9" s="135"/>
    </row>
    <row r="10" ht="17.25" customHeight="1" spans="1:4">
      <c r="A10" s="93" t="s">
        <v>148</v>
      </c>
      <c r="B10" s="135"/>
      <c r="C10" s="29" t="s">
        <v>149</v>
      </c>
      <c r="D10" s="135"/>
    </row>
    <row r="11" ht="17.25" customHeight="1" spans="1:4">
      <c r="A11" s="93" t="s">
        <v>150</v>
      </c>
      <c r="B11" s="135">
        <v>2</v>
      </c>
      <c r="C11" s="29" t="s">
        <v>151</v>
      </c>
      <c r="D11" s="135"/>
    </row>
    <row r="12" ht="17.25" customHeight="1" spans="1:4">
      <c r="A12" s="93" t="s">
        <v>152</v>
      </c>
      <c r="B12" s="135"/>
      <c r="C12" s="29" t="s">
        <v>153</v>
      </c>
      <c r="D12" s="135"/>
    </row>
    <row r="13" ht="17.25" customHeight="1" spans="1:4">
      <c r="A13" s="93" t="s">
        <v>154</v>
      </c>
      <c r="B13" s="135">
        <v>8.4</v>
      </c>
      <c r="C13" s="29" t="s">
        <v>155</v>
      </c>
      <c r="D13" s="135"/>
    </row>
    <row r="14" ht="17.25" customHeight="1" spans="1:4">
      <c r="A14" s="93" t="s">
        <v>156</v>
      </c>
      <c r="B14" s="135"/>
      <c r="C14" s="29" t="s">
        <v>157</v>
      </c>
      <c r="D14" s="135"/>
    </row>
    <row r="15" ht="17.25" customHeight="1" spans="1:4">
      <c r="A15" s="93" t="s">
        <v>158</v>
      </c>
      <c r="B15" s="135"/>
      <c r="C15" s="29" t="s">
        <v>159</v>
      </c>
      <c r="D15" s="135">
        <v>11.5</v>
      </c>
    </row>
    <row r="16" ht="17.25" customHeight="1" spans="1:4">
      <c r="A16" s="93" t="s">
        <v>160</v>
      </c>
      <c r="B16" s="92"/>
      <c r="C16" s="29" t="s">
        <v>161</v>
      </c>
      <c r="D16" s="135">
        <v>120.84</v>
      </c>
    </row>
    <row r="17" ht="17.25" customHeight="1" spans="1:4">
      <c r="A17" s="93" t="s">
        <v>144</v>
      </c>
      <c r="B17" s="92"/>
      <c r="C17" s="29" t="s">
        <v>162</v>
      </c>
      <c r="D17" s="135"/>
    </row>
    <row r="18" ht="17.25" customHeight="1" spans="1:4">
      <c r="A18" s="93" t="s">
        <v>156</v>
      </c>
      <c r="B18" s="92"/>
      <c r="C18" s="29" t="s">
        <v>163</v>
      </c>
      <c r="D18" s="135"/>
    </row>
    <row r="19" ht="17.25" customHeight="1" spans="1:4">
      <c r="A19" s="93" t="s">
        <v>158</v>
      </c>
      <c r="B19" s="259"/>
      <c r="C19" s="29" t="s">
        <v>164</v>
      </c>
      <c r="D19" s="135"/>
    </row>
    <row r="20" ht="17.25" customHeight="1" spans="1:4">
      <c r="A20" s="260"/>
      <c r="B20" s="259"/>
      <c r="C20" s="29" t="s">
        <v>165</v>
      </c>
      <c r="D20" s="135"/>
    </row>
    <row r="21" ht="17.25" customHeight="1" spans="1:4">
      <c r="A21" s="260"/>
      <c r="B21" s="259"/>
      <c r="C21" s="29" t="s">
        <v>166</v>
      </c>
      <c r="D21" s="135"/>
    </row>
    <row r="22" ht="17.25" customHeight="1" spans="1:4">
      <c r="A22" s="260"/>
      <c r="B22" s="259"/>
      <c r="C22" s="29" t="s">
        <v>167</v>
      </c>
      <c r="D22" s="135"/>
    </row>
    <row r="23" ht="17.25" customHeight="1" spans="1:4">
      <c r="A23" s="260"/>
      <c r="B23" s="259"/>
      <c r="C23" s="29" t="s">
        <v>168</v>
      </c>
      <c r="D23" s="135"/>
    </row>
    <row r="24" ht="17.25" customHeight="1" spans="1:4">
      <c r="A24" s="260"/>
      <c r="B24" s="259"/>
      <c r="C24" s="29" t="s">
        <v>169</v>
      </c>
      <c r="D24" s="135"/>
    </row>
    <row r="25" ht="17.25" customHeight="1" spans="1:4">
      <c r="A25" s="260"/>
      <c r="B25" s="259"/>
      <c r="C25" s="29" t="s">
        <v>170</v>
      </c>
      <c r="D25" s="135"/>
    </row>
    <row r="26" ht="17.25" customHeight="1" spans="1:4">
      <c r="A26" s="260"/>
      <c r="B26" s="259"/>
      <c r="C26" s="29" t="s">
        <v>171</v>
      </c>
      <c r="D26" s="135">
        <v>8.92</v>
      </c>
    </row>
    <row r="27" ht="17.25" customHeight="1" spans="1:4">
      <c r="A27" s="260"/>
      <c r="B27" s="259"/>
      <c r="C27" s="29" t="s">
        <v>172</v>
      </c>
      <c r="D27" s="135"/>
    </row>
    <row r="28" ht="17.25" customHeight="1" spans="1:4">
      <c r="A28" s="260"/>
      <c r="B28" s="259"/>
      <c r="C28" s="29" t="s">
        <v>173</v>
      </c>
      <c r="D28" s="135"/>
    </row>
    <row r="29" ht="17.25" customHeight="1" spans="1:4">
      <c r="A29" s="260"/>
      <c r="B29" s="259"/>
      <c r="C29" s="29" t="s">
        <v>174</v>
      </c>
      <c r="D29" s="135"/>
    </row>
    <row r="30" ht="17.25" customHeight="1" spans="1:4">
      <c r="A30" s="260"/>
      <c r="B30" s="259"/>
      <c r="C30" s="29" t="s">
        <v>175</v>
      </c>
      <c r="D30" s="135"/>
    </row>
    <row r="31" customHeight="1" spans="1:4">
      <c r="A31" s="213"/>
      <c r="B31" s="220"/>
      <c r="C31" s="261" t="s">
        <v>176</v>
      </c>
      <c r="D31" s="220"/>
    </row>
    <row r="32" ht="17.25" customHeight="1" spans="1:4">
      <c r="A32" s="262" t="s">
        <v>177</v>
      </c>
      <c r="B32" s="263">
        <v>141.26</v>
      </c>
      <c r="C32" s="213" t="s">
        <v>80</v>
      </c>
      <c r="D32" s="263">
        <v>141.26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F18" sqref="F18"/>
    </sheetView>
  </sheetViews>
  <sheetFormatPr defaultColWidth="10.6666666666667" defaultRowHeight="14.25" customHeight="1" outlineLevelCol="6"/>
  <cols>
    <col min="1" max="1" width="23.5" style="11" customWidth="1"/>
    <col min="2" max="2" width="51.3333333333333" style="11" customWidth="1"/>
    <col min="3" max="3" width="28.3333333333333" style="1" customWidth="1"/>
    <col min="4" max="4" width="19.3333333333333" style="1" customWidth="1"/>
    <col min="5" max="7" width="28.3333333333333" style="1" customWidth="1"/>
    <col min="8" max="8" width="10.6666666666667" style="43" customWidth="1"/>
    <col min="9" max="16384" width="10.6666666666667" style="43"/>
  </cols>
  <sheetData>
    <row r="1" ht="12" customHeight="1" spans="4:7">
      <c r="D1" s="254"/>
      <c r="F1" s="67"/>
      <c r="G1" s="67"/>
    </row>
    <row r="2" ht="39" customHeight="1" spans="1:7">
      <c r="A2" s="45" t="s">
        <v>178</v>
      </c>
      <c r="B2" s="45"/>
      <c r="C2" s="45"/>
      <c r="D2" s="45"/>
      <c r="E2" s="45"/>
      <c r="F2" s="45"/>
      <c r="G2" s="45"/>
    </row>
    <row r="3" s="13" customFormat="1" ht="24" customHeight="1" spans="1:7">
      <c r="A3" s="48" t="s">
        <v>33</v>
      </c>
      <c r="B3" s="208"/>
      <c r="F3" s="120"/>
      <c r="G3" s="120" t="s">
        <v>34</v>
      </c>
    </row>
    <row r="4" ht="20.25" customHeight="1" spans="1:7">
      <c r="A4" s="255" t="s">
        <v>100</v>
      </c>
      <c r="B4" s="255" t="s">
        <v>101</v>
      </c>
      <c r="C4" s="22" t="s">
        <v>85</v>
      </c>
      <c r="D4" s="17" t="s">
        <v>110</v>
      </c>
      <c r="E4" s="18"/>
      <c r="F4" s="19"/>
      <c r="G4" s="163" t="s">
        <v>104</v>
      </c>
    </row>
    <row r="5" ht="20.25" customHeight="1" spans="1:7">
      <c r="A5" s="256" t="s">
        <v>100</v>
      </c>
      <c r="B5" s="256" t="s">
        <v>101</v>
      </c>
      <c r="C5" s="25" t="s">
        <v>85</v>
      </c>
      <c r="D5" s="76" t="s">
        <v>87</v>
      </c>
      <c r="E5" s="76" t="s">
        <v>179</v>
      </c>
      <c r="F5" s="76" t="s">
        <v>180</v>
      </c>
      <c r="G5" s="109"/>
    </row>
    <row r="6" ht="13.5" customHeight="1" spans="1:7">
      <c r="A6" s="211" t="s">
        <v>181</v>
      </c>
      <c r="B6" s="211" t="s">
        <v>182</v>
      </c>
      <c r="C6" s="211" t="s">
        <v>183</v>
      </c>
      <c r="D6" s="217" t="s">
        <v>184</v>
      </c>
      <c r="E6" s="217" t="s">
        <v>185</v>
      </c>
      <c r="F6" s="217" t="s">
        <v>186</v>
      </c>
      <c r="G6" s="211" t="s">
        <v>187</v>
      </c>
    </row>
    <row r="7" ht="18.75" customHeight="1" spans="1:7">
      <c r="A7" s="94" t="s">
        <v>111</v>
      </c>
      <c r="B7" s="94" t="s">
        <v>112</v>
      </c>
      <c r="C7" s="135">
        <v>11.5</v>
      </c>
      <c r="D7" s="212">
        <v>11.5</v>
      </c>
      <c r="E7" s="212">
        <v>11.5</v>
      </c>
      <c r="F7" s="212"/>
      <c r="G7" s="212"/>
    </row>
    <row r="8" ht="18.75" customHeight="1" spans="1:7">
      <c r="A8" s="94" t="s">
        <v>113</v>
      </c>
      <c r="B8" s="94" t="s">
        <v>114</v>
      </c>
      <c r="C8" s="135">
        <v>11.5</v>
      </c>
      <c r="D8" s="212">
        <v>11.5</v>
      </c>
      <c r="E8" s="212">
        <v>11.5</v>
      </c>
      <c r="F8" s="212"/>
      <c r="G8" s="212"/>
    </row>
    <row r="9" ht="18.75" customHeight="1" spans="1:7">
      <c r="A9" s="94" t="s">
        <v>115</v>
      </c>
      <c r="B9" s="94" t="s">
        <v>116</v>
      </c>
      <c r="C9" s="135">
        <v>11.5</v>
      </c>
      <c r="D9" s="212">
        <v>11.5</v>
      </c>
      <c r="E9" s="212">
        <v>11.5</v>
      </c>
      <c r="F9" s="212"/>
      <c r="G9" s="212"/>
    </row>
    <row r="10" ht="18.75" customHeight="1" spans="1:7">
      <c r="A10" s="94" t="s">
        <v>117</v>
      </c>
      <c r="B10" s="94" t="s">
        <v>118</v>
      </c>
      <c r="C10" s="135">
        <v>120.84</v>
      </c>
      <c r="D10" s="212">
        <v>107.44</v>
      </c>
      <c r="E10" s="212">
        <v>97.19</v>
      </c>
      <c r="F10" s="212">
        <v>10.25</v>
      </c>
      <c r="G10" s="212">
        <v>13.4</v>
      </c>
    </row>
    <row r="11" ht="18.75" customHeight="1" spans="1:7">
      <c r="A11" s="94" t="s">
        <v>119</v>
      </c>
      <c r="B11" s="94" t="s">
        <v>120</v>
      </c>
      <c r="C11" s="135">
        <v>110.53</v>
      </c>
      <c r="D11" s="212">
        <v>97.13</v>
      </c>
      <c r="E11" s="212">
        <v>86.88</v>
      </c>
      <c r="F11" s="212">
        <v>10.25</v>
      </c>
      <c r="G11" s="212">
        <v>13.4</v>
      </c>
    </row>
    <row r="12" ht="18.75" customHeight="1" spans="1:7">
      <c r="A12" s="94" t="s">
        <v>121</v>
      </c>
      <c r="B12" s="94" t="s">
        <v>122</v>
      </c>
      <c r="C12" s="135">
        <v>107.53</v>
      </c>
      <c r="D12" s="212">
        <v>97.13</v>
      </c>
      <c r="E12" s="212">
        <v>86.88</v>
      </c>
      <c r="F12" s="212">
        <v>10.25</v>
      </c>
      <c r="G12" s="212">
        <v>10.4</v>
      </c>
    </row>
    <row r="13" ht="18.75" customHeight="1" spans="1:7">
      <c r="A13" s="94" t="s">
        <v>123</v>
      </c>
      <c r="B13" s="94" t="s">
        <v>124</v>
      </c>
      <c r="C13" s="135">
        <v>3</v>
      </c>
      <c r="D13" s="212"/>
      <c r="E13" s="212"/>
      <c r="F13" s="212"/>
      <c r="G13" s="212">
        <v>3</v>
      </c>
    </row>
    <row r="14" ht="18.75" customHeight="1" spans="1:7">
      <c r="A14" s="94" t="s">
        <v>125</v>
      </c>
      <c r="B14" s="94" t="s">
        <v>126</v>
      </c>
      <c r="C14" s="135">
        <v>10.31</v>
      </c>
      <c r="D14" s="212">
        <v>10.31</v>
      </c>
      <c r="E14" s="212">
        <v>10.31</v>
      </c>
      <c r="F14" s="212"/>
      <c r="G14" s="212"/>
    </row>
    <row r="15" ht="18.75" customHeight="1" spans="1:7">
      <c r="A15" s="94" t="s">
        <v>127</v>
      </c>
      <c r="B15" s="94" t="s">
        <v>128</v>
      </c>
      <c r="C15" s="135">
        <v>6.29</v>
      </c>
      <c r="D15" s="212">
        <v>6.29</v>
      </c>
      <c r="E15" s="212">
        <v>6.29</v>
      </c>
      <c r="F15" s="212"/>
      <c r="G15" s="212"/>
    </row>
    <row r="16" ht="18.75" customHeight="1" spans="1:7">
      <c r="A16" s="94" t="s">
        <v>129</v>
      </c>
      <c r="B16" s="94" t="s">
        <v>130</v>
      </c>
      <c r="C16" s="135">
        <v>3.8</v>
      </c>
      <c r="D16" s="212">
        <v>3.8</v>
      </c>
      <c r="E16" s="212">
        <v>3.8</v>
      </c>
      <c r="F16" s="212"/>
      <c r="G16" s="212"/>
    </row>
    <row r="17" ht="18.75" customHeight="1" spans="1:7">
      <c r="A17" s="94" t="s">
        <v>131</v>
      </c>
      <c r="B17" s="94" t="s">
        <v>132</v>
      </c>
      <c r="C17" s="135">
        <v>0.22</v>
      </c>
      <c r="D17" s="212">
        <v>0.22</v>
      </c>
      <c r="E17" s="212">
        <v>0.22</v>
      </c>
      <c r="F17" s="212"/>
      <c r="G17" s="212"/>
    </row>
    <row r="18" ht="18.75" customHeight="1" spans="1:7">
      <c r="A18" s="94" t="s">
        <v>133</v>
      </c>
      <c r="B18" s="94" t="s">
        <v>134</v>
      </c>
      <c r="C18" s="135">
        <v>8.92</v>
      </c>
      <c r="D18" s="212">
        <v>8.92</v>
      </c>
      <c r="E18" s="212">
        <v>8.92</v>
      </c>
      <c r="F18" s="212"/>
      <c r="G18" s="212"/>
    </row>
    <row r="19" ht="18.75" customHeight="1" spans="1:7">
      <c r="A19" s="94" t="s">
        <v>135</v>
      </c>
      <c r="B19" s="94" t="s">
        <v>136</v>
      </c>
      <c r="C19" s="135">
        <v>8.92</v>
      </c>
      <c r="D19" s="212">
        <v>8.92</v>
      </c>
      <c r="E19" s="212">
        <v>8.92</v>
      </c>
      <c r="F19" s="212"/>
      <c r="G19" s="212"/>
    </row>
    <row r="20" ht="18.75" customHeight="1" spans="1:7">
      <c r="A20" s="94" t="s">
        <v>137</v>
      </c>
      <c r="B20" s="94" t="s">
        <v>138</v>
      </c>
      <c r="C20" s="135">
        <v>8.92</v>
      </c>
      <c r="D20" s="212">
        <v>8.92</v>
      </c>
      <c r="E20" s="212">
        <v>8.92</v>
      </c>
      <c r="F20" s="212"/>
      <c r="G20" s="212"/>
    </row>
    <row r="21" ht="18" customHeight="1" spans="1:7">
      <c r="A21" s="174" t="s">
        <v>139</v>
      </c>
      <c r="B21" s="176" t="s">
        <v>139</v>
      </c>
      <c r="C21" s="214">
        <v>141.26</v>
      </c>
      <c r="D21" s="214">
        <v>127.86</v>
      </c>
      <c r="E21" s="214">
        <v>117.61</v>
      </c>
      <c r="F21" s="214">
        <v>10.25</v>
      </c>
      <c r="G21" s="214">
        <v>13.4</v>
      </c>
    </row>
  </sheetData>
  <mergeCells count="8">
    <mergeCell ref="A2:G2"/>
    <mergeCell ref="A3:E3"/>
    <mergeCell ref="D4:F4"/>
    <mergeCell ref="A21:B21"/>
    <mergeCell ref="A4:A5"/>
    <mergeCell ref="B4:B5"/>
    <mergeCell ref="C4:C5"/>
    <mergeCell ref="G4:G5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6"/>
  <sheetViews>
    <sheetView topLeftCell="I1" workbookViewId="0">
      <selection activeCell="N26" sqref="N26"/>
    </sheetView>
  </sheetViews>
  <sheetFormatPr defaultColWidth="10.6666666666667" defaultRowHeight="14.25" customHeight="1"/>
  <cols>
    <col min="1" max="1" width="6.83333333333333" style="11" customWidth="1"/>
    <col min="2" max="2" width="8.33333333333333" style="11" customWidth="1"/>
    <col min="3" max="3" width="51.3333333333333" style="11" customWidth="1"/>
    <col min="4" max="6" width="25.8333333333333" style="1" customWidth="1"/>
    <col min="7" max="9" width="25.8333333333333" style="42" customWidth="1"/>
    <col min="10" max="10" width="6.83333333333333" style="11" customWidth="1"/>
    <col min="11" max="11" width="7.33333333333333" style="11" customWidth="1"/>
    <col min="12" max="12" width="51.3333333333333" style="11" customWidth="1"/>
    <col min="13" max="15" width="24.8333333333333" style="1" customWidth="1"/>
    <col min="16" max="18" width="24.8333333333333" style="42" customWidth="1"/>
    <col min="19" max="19" width="10.6666666666667" style="42" customWidth="1"/>
    <col min="20" max="16384" width="10.6666666666667" style="42"/>
  </cols>
  <sheetData>
    <row r="1" ht="16.5" customHeight="1" spans="14:18">
      <c r="N1" s="251"/>
      <c r="O1" s="251"/>
      <c r="P1" s="252"/>
      <c r="Q1" s="252"/>
      <c r="R1" s="2"/>
    </row>
    <row r="2" ht="41.25" customHeight="1" spans="1:18">
      <c r="A2" s="237" t="s">
        <v>188</v>
      </c>
      <c r="B2" s="3"/>
      <c r="C2" s="3"/>
      <c r="D2" s="3"/>
      <c r="E2" s="3"/>
      <c r="F2" s="3"/>
      <c r="G2" s="137"/>
      <c r="H2" s="137"/>
      <c r="I2" s="137"/>
      <c r="J2" s="3"/>
      <c r="K2" s="3"/>
      <c r="L2" s="3"/>
      <c r="M2" s="3"/>
      <c r="N2" s="3"/>
      <c r="O2" s="3"/>
      <c r="P2" s="137"/>
      <c r="Q2" s="137"/>
      <c r="R2" s="137"/>
    </row>
    <row r="3" ht="19.5" customHeight="1" spans="1:18">
      <c r="A3" s="238" t="s">
        <v>33</v>
      </c>
      <c r="O3" s="251"/>
      <c r="P3" s="252" t="s">
        <v>189</v>
      </c>
      <c r="Q3" s="252"/>
      <c r="R3" s="252"/>
    </row>
    <row r="4" ht="19.5" customHeight="1" spans="1:18">
      <c r="A4" s="17" t="s">
        <v>36</v>
      </c>
      <c r="B4" s="18"/>
      <c r="C4" s="18"/>
      <c r="D4" s="18"/>
      <c r="E4" s="18"/>
      <c r="F4" s="18"/>
      <c r="G4" s="52"/>
      <c r="H4" s="52"/>
      <c r="I4" s="54"/>
      <c r="J4" s="242" t="s">
        <v>36</v>
      </c>
      <c r="K4" s="18"/>
      <c r="L4" s="18"/>
      <c r="M4" s="18"/>
      <c r="N4" s="18"/>
      <c r="O4" s="18"/>
      <c r="P4" s="52"/>
      <c r="Q4" s="52"/>
      <c r="R4" s="54"/>
    </row>
    <row r="5" ht="21.75" customHeight="1" spans="1:18">
      <c r="A5" s="239" t="s">
        <v>190</v>
      </c>
      <c r="B5" s="240"/>
      <c r="C5" s="241"/>
      <c r="D5" s="17" t="s">
        <v>88</v>
      </c>
      <c r="E5" s="18"/>
      <c r="F5" s="19"/>
      <c r="G5" s="242" t="s">
        <v>191</v>
      </c>
      <c r="H5" s="52"/>
      <c r="I5" s="54"/>
      <c r="J5" s="239" t="s">
        <v>192</v>
      </c>
      <c r="K5" s="240"/>
      <c r="L5" s="241"/>
      <c r="M5" s="17" t="s">
        <v>88</v>
      </c>
      <c r="N5" s="18"/>
      <c r="O5" s="19"/>
      <c r="P5" s="52" t="s">
        <v>191</v>
      </c>
      <c r="Q5" s="52"/>
      <c r="R5" s="54"/>
    </row>
    <row r="6" ht="17.25" customHeight="1" spans="1:18">
      <c r="A6" s="211" t="s">
        <v>193</v>
      </c>
      <c r="B6" s="211" t="s">
        <v>194</v>
      </c>
      <c r="C6" s="211" t="s">
        <v>101</v>
      </c>
      <c r="D6" s="76" t="s">
        <v>87</v>
      </c>
      <c r="E6" s="76" t="s">
        <v>110</v>
      </c>
      <c r="F6" s="76" t="s">
        <v>104</v>
      </c>
      <c r="G6" s="62" t="s">
        <v>87</v>
      </c>
      <c r="H6" s="62" t="s">
        <v>110</v>
      </c>
      <c r="I6" s="62" t="s">
        <v>104</v>
      </c>
      <c r="J6" s="211" t="s">
        <v>193</v>
      </c>
      <c r="K6" s="211" t="s">
        <v>194</v>
      </c>
      <c r="L6" s="211" t="s">
        <v>101</v>
      </c>
      <c r="M6" s="76" t="s">
        <v>87</v>
      </c>
      <c r="N6" s="76" t="s">
        <v>110</v>
      </c>
      <c r="O6" s="76" t="s">
        <v>104</v>
      </c>
      <c r="P6" s="62" t="s">
        <v>87</v>
      </c>
      <c r="Q6" s="62" t="s">
        <v>110</v>
      </c>
      <c r="R6" s="62" t="s">
        <v>104</v>
      </c>
    </row>
    <row r="7" ht="13.5" customHeight="1" spans="1:18">
      <c r="A7" s="243" t="s">
        <v>85</v>
      </c>
      <c r="B7" s="244" t="s">
        <v>182</v>
      </c>
      <c r="C7" s="245" t="s">
        <v>183</v>
      </c>
      <c r="D7" s="246">
        <v>141.26</v>
      </c>
      <c r="E7" s="246">
        <v>127.86</v>
      </c>
      <c r="F7" s="246">
        <v>13.4</v>
      </c>
      <c r="G7" s="246"/>
      <c r="H7" s="246"/>
      <c r="I7" s="246"/>
      <c r="J7" s="243" t="s">
        <v>85</v>
      </c>
      <c r="K7" s="244" t="s">
        <v>195</v>
      </c>
      <c r="L7" s="245" t="s">
        <v>196</v>
      </c>
      <c r="M7" s="246">
        <v>141.26</v>
      </c>
      <c r="N7" s="246">
        <v>127.86</v>
      </c>
      <c r="O7" s="246">
        <v>13.4</v>
      </c>
      <c r="P7" s="246"/>
      <c r="Q7" s="246"/>
      <c r="R7" s="246"/>
    </row>
    <row r="8" ht="13.5" customHeight="1" spans="1:18">
      <c r="A8" s="247" t="s">
        <v>197</v>
      </c>
      <c r="B8" s="247" t="s">
        <v>198</v>
      </c>
      <c r="C8" s="248" t="s">
        <v>199</v>
      </c>
      <c r="D8" s="246">
        <v>117.61</v>
      </c>
      <c r="E8" s="246">
        <v>117.61</v>
      </c>
      <c r="F8" s="246"/>
      <c r="G8" s="246"/>
      <c r="H8" s="246"/>
      <c r="I8" s="246"/>
      <c r="J8" s="247" t="s">
        <v>200</v>
      </c>
      <c r="K8" s="247" t="s">
        <v>198</v>
      </c>
      <c r="L8" s="253" t="s">
        <v>201</v>
      </c>
      <c r="M8" s="246">
        <v>117.61</v>
      </c>
      <c r="N8" s="246">
        <v>117.61</v>
      </c>
      <c r="O8" s="246"/>
      <c r="P8" s="246"/>
      <c r="Q8" s="246"/>
      <c r="R8" s="246"/>
    </row>
    <row r="9" ht="13.5" customHeight="1" spans="1:18">
      <c r="A9" s="247" t="s">
        <v>198</v>
      </c>
      <c r="B9" s="247" t="s">
        <v>202</v>
      </c>
      <c r="C9" s="248" t="s">
        <v>203</v>
      </c>
      <c r="D9" s="246">
        <v>86.88</v>
      </c>
      <c r="E9" s="246">
        <v>86.88</v>
      </c>
      <c r="F9" s="246"/>
      <c r="G9" s="246"/>
      <c r="H9" s="246"/>
      <c r="I9" s="246"/>
      <c r="J9" s="247" t="s">
        <v>198</v>
      </c>
      <c r="K9" s="247" t="s">
        <v>202</v>
      </c>
      <c r="L9" s="253" t="s">
        <v>204</v>
      </c>
      <c r="M9" s="246">
        <v>32.01</v>
      </c>
      <c r="N9" s="246">
        <v>32.01</v>
      </c>
      <c r="O9" s="246"/>
      <c r="P9" s="246"/>
      <c r="Q9" s="246"/>
      <c r="R9" s="246"/>
    </row>
    <row r="10" ht="13.5" customHeight="1" spans="1:18">
      <c r="A10" s="247" t="s">
        <v>198</v>
      </c>
      <c r="B10" s="247" t="s">
        <v>205</v>
      </c>
      <c r="C10" s="248" t="s">
        <v>206</v>
      </c>
      <c r="D10" s="246">
        <v>21.81</v>
      </c>
      <c r="E10" s="246">
        <v>21.81</v>
      </c>
      <c r="F10" s="246"/>
      <c r="G10" s="246"/>
      <c r="H10" s="246"/>
      <c r="I10" s="246"/>
      <c r="J10" s="247" t="s">
        <v>198</v>
      </c>
      <c r="K10" s="247" t="s">
        <v>205</v>
      </c>
      <c r="L10" s="253" t="s">
        <v>207</v>
      </c>
      <c r="M10" s="246">
        <v>42.54</v>
      </c>
      <c r="N10" s="246">
        <v>42.54</v>
      </c>
      <c r="O10" s="246"/>
      <c r="P10" s="246"/>
      <c r="Q10" s="246"/>
      <c r="R10" s="246"/>
    </row>
    <row r="11" ht="13.5" customHeight="1" spans="1:18">
      <c r="A11" s="247" t="s">
        <v>198</v>
      </c>
      <c r="B11" s="247" t="s">
        <v>208</v>
      </c>
      <c r="C11" s="248" t="s">
        <v>209</v>
      </c>
      <c r="D11" s="246">
        <v>8.92</v>
      </c>
      <c r="E11" s="246">
        <v>8.92</v>
      </c>
      <c r="F11" s="246"/>
      <c r="G11" s="246"/>
      <c r="H11" s="246"/>
      <c r="I11" s="246"/>
      <c r="J11" s="247" t="s">
        <v>198</v>
      </c>
      <c r="K11" s="247" t="s">
        <v>208</v>
      </c>
      <c r="L11" s="253" t="s">
        <v>210</v>
      </c>
      <c r="M11" s="246">
        <v>12.33</v>
      </c>
      <c r="N11" s="246">
        <v>12.33</v>
      </c>
      <c r="O11" s="246"/>
      <c r="P11" s="246"/>
      <c r="Q11" s="246"/>
      <c r="R11" s="246"/>
    </row>
    <row r="12" ht="13.5" customHeight="1" spans="1:18">
      <c r="A12" s="247" t="s">
        <v>211</v>
      </c>
      <c r="B12" s="247" t="s">
        <v>198</v>
      </c>
      <c r="C12" s="248" t="s">
        <v>212</v>
      </c>
      <c r="D12" s="246">
        <v>23.65</v>
      </c>
      <c r="E12" s="246">
        <v>10.25</v>
      </c>
      <c r="F12" s="246">
        <v>13.4</v>
      </c>
      <c r="G12" s="246"/>
      <c r="H12" s="246"/>
      <c r="I12" s="246"/>
      <c r="J12" s="247" t="s">
        <v>198</v>
      </c>
      <c r="K12" s="247" t="s">
        <v>213</v>
      </c>
      <c r="L12" s="253" t="s">
        <v>214</v>
      </c>
      <c r="M12" s="246" t="s">
        <v>198</v>
      </c>
      <c r="N12" s="246"/>
      <c r="O12" s="246"/>
      <c r="P12" s="246" t="s">
        <v>198</v>
      </c>
      <c r="Q12" s="246"/>
      <c r="R12" s="246"/>
    </row>
    <row r="13" ht="13.5" customHeight="1" spans="1:18">
      <c r="A13" s="247" t="s">
        <v>198</v>
      </c>
      <c r="B13" s="247" t="s">
        <v>202</v>
      </c>
      <c r="C13" s="248" t="s">
        <v>215</v>
      </c>
      <c r="D13" s="246">
        <v>22.61</v>
      </c>
      <c r="E13" s="246">
        <v>10.21</v>
      </c>
      <c r="F13" s="246">
        <v>12.4</v>
      </c>
      <c r="G13" s="246"/>
      <c r="H13" s="246"/>
      <c r="I13" s="246"/>
      <c r="J13" s="247" t="s">
        <v>198</v>
      </c>
      <c r="K13" s="247" t="s">
        <v>216</v>
      </c>
      <c r="L13" s="253" t="s">
        <v>217</v>
      </c>
      <c r="M13" s="246" t="s">
        <v>198</v>
      </c>
      <c r="N13" s="246"/>
      <c r="O13" s="246"/>
      <c r="P13" s="246" t="s">
        <v>198</v>
      </c>
      <c r="Q13" s="246"/>
      <c r="R13" s="246"/>
    </row>
    <row r="14" ht="13.5" customHeight="1" spans="1:18">
      <c r="A14" s="247" t="s">
        <v>198</v>
      </c>
      <c r="B14" s="247" t="s">
        <v>205</v>
      </c>
      <c r="C14" s="248" t="s">
        <v>218</v>
      </c>
      <c r="D14" s="246"/>
      <c r="E14" s="246"/>
      <c r="F14" s="246"/>
      <c r="G14" s="246"/>
      <c r="H14" s="246"/>
      <c r="I14" s="246"/>
      <c r="J14" s="247" t="s">
        <v>198</v>
      </c>
      <c r="K14" s="247" t="s">
        <v>219</v>
      </c>
      <c r="L14" s="253" t="s">
        <v>220</v>
      </c>
      <c r="M14" s="246">
        <v>11.5</v>
      </c>
      <c r="N14" s="246">
        <v>11.5</v>
      </c>
      <c r="O14" s="246"/>
      <c r="P14" s="246"/>
      <c r="Q14" s="246"/>
      <c r="R14" s="246"/>
    </row>
    <row r="15" ht="13.5" customHeight="1" spans="1:18">
      <c r="A15" s="247" t="s">
        <v>198</v>
      </c>
      <c r="B15" s="247" t="s">
        <v>208</v>
      </c>
      <c r="C15" s="248" t="s">
        <v>221</v>
      </c>
      <c r="D15" s="246">
        <v>0.04</v>
      </c>
      <c r="E15" s="246">
        <v>0.04</v>
      </c>
      <c r="F15" s="246"/>
      <c r="G15" s="246"/>
      <c r="H15" s="246"/>
      <c r="I15" s="246"/>
      <c r="J15" s="247" t="s">
        <v>198</v>
      </c>
      <c r="K15" s="247" t="s">
        <v>222</v>
      </c>
      <c r="L15" s="253" t="s">
        <v>223</v>
      </c>
      <c r="M15" s="246"/>
      <c r="N15" s="246"/>
      <c r="O15" s="246"/>
      <c r="P15" s="246"/>
      <c r="Q15" s="246"/>
      <c r="R15" s="246"/>
    </row>
    <row r="16" ht="13.5" customHeight="1" spans="1:18">
      <c r="A16" s="247" t="s">
        <v>198</v>
      </c>
      <c r="B16" s="247" t="s">
        <v>224</v>
      </c>
      <c r="C16" s="248" t="s">
        <v>225</v>
      </c>
      <c r="D16" s="246">
        <v>1</v>
      </c>
      <c r="E16" s="246"/>
      <c r="F16" s="246">
        <v>1</v>
      </c>
      <c r="G16" s="246"/>
      <c r="H16" s="246"/>
      <c r="I16" s="246"/>
      <c r="J16" s="247" t="s">
        <v>198</v>
      </c>
      <c r="K16" s="247" t="s">
        <v>226</v>
      </c>
      <c r="L16" s="253" t="s">
        <v>227</v>
      </c>
      <c r="M16" s="246">
        <v>6.29</v>
      </c>
      <c r="N16" s="246">
        <v>6.29</v>
      </c>
      <c r="O16" s="246"/>
      <c r="P16" s="246"/>
      <c r="Q16" s="246"/>
      <c r="R16" s="246"/>
    </row>
    <row r="17" ht="13.5" customHeight="1" spans="1:18">
      <c r="A17" s="249"/>
      <c r="B17" s="249"/>
      <c r="C17" s="249"/>
      <c r="D17" s="204"/>
      <c r="E17" s="204"/>
      <c r="F17" s="204"/>
      <c r="G17" s="250"/>
      <c r="H17" s="250"/>
      <c r="I17" s="250"/>
      <c r="J17" s="247" t="s">
        <v>198</v>
      </c>
      <c r="K17" s="247" t="s">
        <v>195</v>
      </c>
      <c r="L17" s="253" t="s">
        <v>228</v>
      </c>
      <c r="M17" s="246">
        <v>3.8</v>
      </c>
      <c r="N17" s="246">
        <v>3.8</v>
      </c>
      <c r="O17" s="246"/>
      <c r="P17" s="246"/>
      <c r="Q17" s="246"/>
      <c r="R17" s="246"/>
    </row>
    <row r="18" ht="13.5" customHeight="1" spans="1:18">
      <c r="A18" s="249"/>
      <c r="B18" s="249"/>
      <c r="C18" s="249"/>
      <c r="D18" s="204"/>
      <c r="E18" s="204"/>
      <c r="F18" s="204"/>
      <c r="G18" s="250"/>
      <c r="H18" s="250"/>
      <c r="I18" s="250"/>
      <c r="J18" s="247" t="s">
        <v>198</v>
      </c>
      <c r="K18" s="247" t="s">
        <v>196</v>
      </c>
      <c r="L18" s="253" t="s">
        <v>229</v>
      </c>
      <c r="M18" s="246">
        <v>0.22</v>
      </c>
      <c r="N18" s="246">
        <v>0.22</v>
      </c>
      <c r="O18" s="246"/>
      <c r="P18" s="246"/>
      <c r="Q18" s="246"/>
      <c r="R18" s="246"/>
    </row>
    <row r="19" ht="13.5" customHeight="1" spans="1:18">
      <c r="A19" s="249"/>
      <c r="B19" s="249"/>
      <c r="C19" s="249"/>
      <c r="D19" s="204"/>
      <c r="E19" s="204"/>
      <c r="F19" s="204"/>
      <c r="G19" s="250"/>
      <c r="H19" s="250"/>
      <c r="I19" s="250"/>
      <c r="J19" s="247" t="s">
        <v>198</v>
      </c>
      <c r="K19" s="247" t="s">
        <v>230</v>
      </c>
      <c r="L19" s="253" t="s">
        <v>209</v>
      </c>
      <c r="M19" s="246">
        <v>8.92</v>
      </c>
      <c r="N19" s="246">
        <v>8.92</v>
      </c>
      <c r="O19" s="246"/>
      <c r="P19" s="246"/>
      <c r="Q19" s="246"/>
      <c r="R19" s="246"/>
    </row>
    <row r="20" ht="13.5" customHeight="1" spans="1:18">
      <c r="A20" s="249"/>
      <c r="B20" s="249"/>
      <c r="C20" s="249"/>
      <c r="D20" s="204"/>
      <c r="E20" s="204"/>
      <c r="F20" s="204"/>
      <c r="G20" s="250"/>
      <c r="H20" s="250"/>
      <c r="I20" s="250"/>
      <c r="J20" s="247" t="s">
        <v>198</v>
      </c>
      <c r="K20" s="247" t="s">
        <v>231</v>
      </c>
      <c r="L20" s="253" t="s">
        <v>232</v>
      </c>
      <c r="M20" s="246" t="s">
        <v>198</v>
      </c>
      <c r="N20" s="246"/>
      <c r="O20" s="246"/>
      <c r="P20" s="246" t="s">
        <v>198</v>
      </c>
      <c r="Q20" s="246"/>
      <c r="R20" s="246"/>
    </row>
    <row r="21" ht="13.5" customHeight="1" spans="1:18">
      <c r="A21" s="249"/>
      <c r="B21" s="249"/>
      <c r="C21" s="249"/>
      <c r="D21" s="204"/>
      <c r="E21" s="204"/>
      <c r="F21" s="204"/>
      <c r="G21" s="250"/>
      <c r="H21" s="250"/>
      <c r="I21" s="250"/>
      <c r="J21" s="247" t="s">
        <v>198</v>
      </c>
      <c r="K21" s="247" t="s">
        <v>233</v>
      </c>
      <c r="L21" s="253" t="s">
        <v>234</v>
      </c>
      <c r="M21" s="246" t="s">
        <v>198</v>
      </c>
      <c r="N21" s="246"/>
      <c r="O21" s="246"/>
      <c r="P21" s="246" t="s">
        <v>198</v>
      </c>
      <c r="Q21" s="246"/>
      <c r="R21" s="246"/>
    </row>
    <row r="22" ht="13.5" customHeight="1" spans="1:18">
      <c r="A22" s="249"/>
      <c r="B22" s="249"/>
      <c r="C22" s="249"/>
      <c r="D22" s="204"/>
      <c r="E22" s="204"/>
      <c r="F22" s="204"/>
      <c r="G22" s="250"/>
      <c r="H22" s="250"/>
      <c r="I22" s="250"/>
      <c r="J22" s="247" t="s">
        <v>235</v>
      </c>
      <c r="K22" s="247" t="s">
        <v>198</v>
      </c>
      <c r="L22" s="253" t="s">
        <v>236</v>
      </c>
      <c r="M22" s="246">
        <v>23.65</v>
      </c>
      <c r="N22" s="246">
        <v>10.25</v>
      </c>
      <c r="O22" s="246">
        <v>13.4</v>
      </c>
      <c r="P22" s="246"/>
      <c r="Q22" s="246"/>
      <c r="R22" s="246"/>
    </row>
    <row r="23" ht="13.5" customHeight="1" spans="1:18">
      <c r="A23" s="249"/>
      <c r="B23" s="249"/>
      <c r="C23" s="249"/>
      <c r="D23" s="204"/>
      <c r="E23" s="204"/>
      <c r="F23" s="204"/>
      <c r="G23" s="250"/>
      <c r="H23" s="250"/>
      <c r="I23" s="250"/>
      <c r="J23" s="247" t="s">
        <v>198</v>
      </c>
      <c r="K23" s="247" t="s">
        <v>202</v>
      </c>
      <c r="L23" s="253" t="s">
        <v>237</v>
      </c>
      <c r="M23" s="246">
        <v>12.32</v>
      </c>
      <c r="N23" s="246">
        <v>1.92</v>
      </c>
      <c r="O23" s="246">
        <v>10.4</v>
      </c>
      <c r="P23" s="246"/>
      <c r="Q23" s="246"/>
      <c r="R23" s="246"/>
    </row>
    <row r="24" ht="13.5" customHeight="1" spans="1:18">
      <c r="A24" s="249"/>
      <c r="B24" s="249"/>
      <c r="C24" s="249"/>
      <c r="D24" s="204"/>
      <c r="E24" s="204"/>
      <c r="F24" s="204"/>
      <c r="G24" s="250"/>
      <c r="H24" s="250"/>
      <c r="I24" s="250"/>
      <c r="J24" s="247" t="s">
        <v>198</v>
      </c>
      <c r="K24" s="247" t="s">
        <v>205</v>
      </c>
      <c r="L24" s="253" t="s">
        <v>238</v>
      </c>
      <c r="M24" s="246" t="s">
        <v>198</v>
      </c>
      <c r="N24" s="246"/>
      <c r="O24" s="246"/>
      <c r="P24" s="246" t="s">
        <v>198</v>
      </c>
      <c r="Q24" s="246"/>
      <c r="R24" s="246"/>
    </row>
    <row r="25" ht="13.5" customHeight="1" spans="1:18">
      <c r="A25" s="249"/>
      <c r="B25" s="249"/>
      <c r="C25" s="249"/>
      <c r="D25" s="204"/>
      <c r="E25" s="204"/>
      <c r="F25" s="204"/>
      <c r="G25" s="250"/>
      <c r="H25" s="250"/>
      <c r="I25" s="250"/>
      <c r="J25" s="247" t="s">
        <v>198</v>
      </c>
      <c r="K25" s="247" t="s">
        <v>208</v>
      </c>
      <c r="L25" s="253" t="s">
        <v>239</v>
      </c>
      <c r="M25" s="246" t="s">
        <v>198</v>
      </c>
      <c r="N25" s="246"/>
      <c r="O25" s="246"/>
      <c r="P25" s="246" t="s">
        <v>198</v>
      </c>
      <c r="Q25" s="246"/>
      <c r="R25" s="246"/>
    </row>
    <row r="26" ht="13.5" customHeight="1" spans="1:18">
      <c r="A26" s="249"/>
      <c r="B26" s="249"/>
      <c r="C26" s="249"/>
      <c r="D26" s="204"/>
      <c r="E26" s="204"/>
      <c r="F26" s="204"/>
      <c r="G26" s="250"/>
      <c r="H26" s="250"/>
      <c r="I26" s="250"/>
      <c r="J26" s="247" t="s">
        <v>198</v>
      </c>
      <c r="K26" s="247" t="s">
        <v>224</v>
      </c>
      <c r="L26" s="253" t="s">
        <v>240</v>
      </c>
      <c r="M26" s="246" t="s">
        <v>198</v>
      </c>
      <c r="N26" s="246"/>
      <c r="O26" s="246"/>
      <c r="P26" s="246" t="s">
        <v>198</v>
      </c>
      <c r="Q26" s="246"/>
      <c r="R26" s="246"/>
    </row>
    <row r="27" ht="13.5" customHeight="1" spans="1:18">
      <c r="A27" s="249"/>
      <c r="B27" s="249"/>
      <c r="C27" s="249"/>
      <c r="D27" s="204"/>
      <c r="E27" s="204"/>
      <c r="F27" s="204"/>
      <c r="G27" s="250"/>
      <c r="H27" s="250"/>
      <c r="I27" s="250"/>
      <c r="J27" s="247" t="s">
        <v>198</v>
      </c>
      <c r="K27" s="247" t="s">
        <v>241</v>
      </c>
      <c r="L27" s="253" t="s">
        <v>242</v>
      </c>
      <c r="M27" s="246"/>
      <c r="N27" s="246"/>
      <c r="O27" s="246"/>
      <c r="P27" s="246"/>
      <c r="Q27" s="246"/>
      <c r="R27" s="246"/>
    </row>
    <row r="28" ht="13.5" customHeight="1" spans="1:18">
      <c r="A28" s="249"/>
      <c r="B28" s="249"/>
      <c r="C28" s="249"/>
      <c r="D28" s="204"/>
      <c r="E28" s="204"/>
      <c r="F28" s="204"/>
      <c r="G28" s="250"/>
      <c r="H28" s="250"/>
      <c r="I28" s="250"/>
      <c r="J28" s="247" t="s">
        <v>198</v>
      </c>
      <c r="K28" s="247" t="s">
        <v>213</v>
      </c>
      <c r="L28" s="253" t="s">
        <v>243</v>
      </c>
      <c r="M28" s="246" t="s">
        <v>198</v>
      </c>
      <c r="N28" s="246"/>
      <c r="O28" s="246"/>
      <c r="P28" s="246" t="s">
        <v>198</v>
      </c>
      <c r="Q28" s="246"/>
      <c r="R28" s="246"/>
    </row>
    <row r="29" ht="13.5" customHeight="1" spans="1:18">
      <c r="A29" s="249"/>
      <c r="B29" s="249"/>
      <c r="C29" s="249"/>
      <c r="D29" s="204"/>
      <c r="E29" s="204"/>
      <c r="F29" s="204"/>
      <c r="G29" s="250"/>
      <c r="H29" s="250"/>
      <c r="I29" s="250"/>
      <c r="J29" s="247" t="s">
        <v>198</v>
      </c>
      <c r="K29" s="247" t="s">
        <v>216</v>
      </c>
      <c r="L29" s="253" t="s">
        <v>244</v>
      </c>
      <c r="M29" s="246" t="s">
        <v>198</v>
      </c>
      <c r="N29" s="246"/>
      <c r="O29" s="246"/>
      <c r="P29" s="246" t="s">
        <v>198</v>
      </c>
      <c r="Q29" s="246"/>
      <c r="R29" s="246"/>
    </row>
    <row r="30" ht="13.5" customHeight="1" spans="1:18">
      <c r="A30" s="249"/>
      <c r="B30" s="249"/>
      <c r="C30" s="249"/>
      <c r="D30" s="204"/>
      <c r="E30" s="204"/>
      <c r="F30" s="204"/>
      <c r="G30" s="250"/>
      <c r="H30" s="250"/>
      <c r="I30" s="250"/>
      <c r="J30" s="247" t="s">
        <v>198</v>
      </c>
      <c r="K30" s="247" t="s">
        <v>219</v>
      </c>
      <c r="L30" s="253" t="s">
        <v>245</v>
      </c>
      <c r="M30" s="246" t="s">
        <v>198</v>
      </c>
      <c r="N30" s="246"/>
      <c r="O30" s="246"/>
      <c r="P30" s="246" t="s">
        <v>198</v>
      </c>
      <c r="Q30" s="246"/>
      <c r="R30" s="246"/>
    </row>
    <row r="31" ht="13.5" customHeight="1" spans="1:18">
      <c r="A31" s="249"/>
      <c r="B31" s="249"/>
      <c r="C31" s="249"/>
      <c r="D31" s="204"/>
      <c r="E31" s="204"/>
      <c r="F31" s="204"/>
      <c r="G31" s="250"/>
      <c r="H31" s="250"/>
      <c r="I31" s="250"/>
      <c r="J31" s="247" t="s">
        <v>198</v>
      </c>
      <c r="K31" s="247" t="s">
        <v>222</v>
      </c>
      <c r="L31" s="253" t="s">
        <v>246</v>
      </c>
      <c r="M31" s="246" t="s">
        <v>198</v>
      </c>
      <c r="N31" s="246"/>
      <c r="O31" s="246"/>
      <c r="P31" s="246" t="s">
        <v>198</v>
      </c>
      <c r="Q31" s="246"/>
      <c r="R31" s="246"/>
    </row>
    <row r="32" ht="13.5" customHeight="1" spans="1:18">
      <c r="A32" s="249"/>
      <c r="B32" s="249"/>
      <c r="C32" s="249"/>
      <c r="D32" s="204"/>
      <c r="E32" s="204"/>
      <c r="F32" s="204"/>
      <c r="G32" s="250"/>
      <c r="H32" s="250"/>
      <c r="I32" s="250"/>
      <c r="J32" s="247" t="s">
        <v>198</v>
      </c>
      <c r="K32" s="247" t="s">
        <v>195</v>
      </c>
      <c r="L32" s="253" t="s">
        <v>247</v>
      </c>
      <c r="M32" s="246">
        <v>1</v>
      </c>
      <c r="N32" s="246"/>
      <c r="O32" s="246">
        <v>1</v>
      </c>
      <c r="P32" s="246"/>
      <c r="Q32" s="246"/>
      <c r="R32" s="246"/>
    </row>
    <row r="33" ht="13.5" customHeight="1" spans="1:18">
      <c r="A33" s="249"/>
      <c r="B33" s="249"/>
      <c r="C33" s="249"/>
      <c r="D33" s="204"/>
      <c r="E33" s="204"/>
      <c r="F33" s="204"/>
      <c r="G33" s="250"/>
      <c r="H33" s="250"/>
      <c r="I33" s="250"/>
      <c r="J33" s="247" t="s">
        <v>198</v>
      </c>
      <c r="K33" s="247" t="s">
        <v>196</v>
      </c>
      <c r="L33" s="253" t="s">
        <v>248</v>
      </c>
      <c r="M33" s="246" t="s">
        <v>198</v>
      </c>
      <c r="N33" s="246"/>
      <c r="O33" s="246"/>
      <c r="P33" s="246" t="s">
        <v>198</v>
      </c>
      <c r="Q33" s="246"/>
      <c r="R33" s="246"/>
    </row>
    <row r="34" ht="13.5" customHeight="1" spans="1:18">
      <c r="A34" s="249"/>
      <c r="B34" s="249"/>
      <c r="C34" s="249"/>
      <c r="D34" s="204"/>
      <c r="E34" s="204"/>
      <c r="F34" s="204"/>
      <c r="G34" s="250"/>
      <c r="H34" s="250"/>
      <c r="I34" s="250"/>
      <c r="J34" s="247" t="s">
        <v>198</v>
      </c>
      <c r="K34" s="247" t="s">
        <v>230</v>
      </c>
      <c r="L34" s="253" t="s">
        <v>249</v>
      </c>
      <c r="M34" s="246" t="s">
        <v>198</v>
      </c>
      <c r="N34" s="246"/>
      <c r="O34" s="246"/>
      <c r="P34" s="246" t="s">
        <v>198</v>
      </c>
      <c r="Q34" s="246"/>
      <c r="R34" s="246"/>
    </row>
    <row r="35" ht="13.5" customHeight="1" spans="1:18">
      <c r="A35" s="249"/>
      <c r="B35" s="249"/>
      <c r="C35" s="249"/>
      <c r="D35" s="204"/>
      <c r="E35" s="204"/>
      <c r="F35" s="204"/>
      <c r="G35" s="250"/>
      <c r="H35" s="250"/>
      <c r="I35" s="250"/>
      <c r="J35" s="247" t="s">
        <v>198</v>
      </c>
      <c r="K35" s="247" t="s">
        <v>231</v>
      </c>
      <c r="L35" s="253" t="s">
        <v>250</v>
      </c>
      <c r="M35" s="246" t="s">
        <v>198</v>
      </c>
      <c r="N35" s="246"/>
      <c r="O35" s="246"/>
      <c r="P35" s="246" t="s">
        <v>198</v>
      </c>
      <c r="Q35" s="246"/>
      <c r="R35" s="246"/>
    </row>
    <row r="36" ht="13.5" customHeight="1" spans="1:18">
      <c r="A36" s="249"/>
      <c r="B36" s="249"/>
      <c r="C36" s="249"/>
      <c r="D36" s="204"/>
      <c r="E36" s="204"/>
      <c r="F36" s="204"/>
      <c r="G36" s="250"/>
      <c r="H36" s="250"/>
      <c r="I36" s="250"/>
      <c r="J36" s="247" t="s">
        <v>198</v>
      </c>
      <c r="K36" s="247" t="s">
        <v>251</v>
      </c>
      <c r="L36" s="253" t="s">
        <v>218</v>
      </c>
      <c r="M36" s="246"/>
      <c r="N36" s="246"/>
      <c r="O36" s="246"/>
      <c r="P36" s="246"/>
      <c r="Q36" s="246"/>
      <c r="R36" s="246"/>
    </row>
    <row r="37" ht="13.5" customHeight="1" spans="1:18">
      <c r="A37" s="249"/>
      <c r="B37" s="249"/>
      <c r="C37" s="249"/>
      <c r="D37" s="204"/>
      <c r="E37" s="204"/>
      <c r="F37" s="204"/>
      <c r="G37" s="250"/>
      <c r="H37" s="250"/>
      <c r="I37" s="250"/>
      <c r="J37" s="247" t="s">
        <v>198</v>
      </c>
      <c r="K37" s="247" t="s">
        <v>252</v>
      </c>
      <c r="L37" s="253" t="s">
        <v>221</v>
      </c>
      <c r="M37" s="246">
        <v>0.04</v>
      </c>
      <c r="N37" s="246">
        <v>0.04</v>
      </c>
      <c r="O37" s="246"/>
      <c r="P37" s="246"/>
      <c r="Q37" s="246"/>
      <c r="R37" s="246"/>
    </row>
    <row r="38" ht="13.5" customHeight="1" spans="1:18">
      <c r="A38" s="249"/>
      <c r="B38" s="249"/>
      <c r="C38" s="249"/>
      <c r="D38" s="204"/>
      <c r="E38" s="204"/>
      <c r="F38" s="204"/>
      <c r="G38" s="250"/>
      <c r="H38" s="250"/>
      <c r="I38" s="250"/>
      <c r="J38" s="247" t="s">
        <v>198</v>
      </c>
      <c r="K38" s="247" t="s">
        <v>253</v>
      </c>
      <c r="L38" s="253" t="s">
        <v>254</v>
      </c>
      <c r="M38" s="246" t="s">
        <v>198</v>
      </c>
      <c r="N38" s="246"/>
      <c r="O38" s="246"/>
      <c r="P38" s="246" t="s">
        <v>198</v>
      </c>
      <c r="Q38" s="246"/>
      <c r="R38" s="246"/>
    </row>
    <row r="39" ht="13.5" customHeight="1" spans="1:18">
      <c r="A39" s="249"/>
      <c r="B39" s="249"/>
      <c r="C39" s="249"/>
      <c r="D39" s="204"/>
      <c r="E39" s="204"/>
      <c r="F39" s="204"/>
      <c r="G39" s="250"/>
      <c r="H39" s="250"/>
      <c r="I39" s="250"/>
      <c r="J39" s="247" t="s">
        <v>198</v>
      </c>
      <c r="K39" s="247" t="s">
        <v>255</v>
      </c>
      <c r="L39" s="253" t="s">
        <v>256</v>
      </c>
      <c r="M39" s="246">
        <v>1</v>
      </c>
      <c r="N39" s="246"/>
      <c r="O39" s="246">
        <v>1</v>
      </c>
      <c r="P39" s="246"/>
      <c r="Q39" s="246"/>
      <c r="R39" s="246"/>
    </row>
    <row r="40" ht="13.5" customHeight="1" spans="1:18">
      <c r="A40" s="249"/>
      <c r="B40" s="249"/>
      <c r="C40" s="249"/>
      <c r="D40" s="204"/>
      <c r="E40" s="204"/>
      <c r="F40" s="204"/>
      <c r="G40" s="250"/>
      <c r="H40" s="250"/>
      <c r="I40" s="250"/>
      <c r="J40" s="247" t="s">
        <v>198</v>
      </c>
      <c r="K40" s="247" t="s">
        <v>257</v>
      </c>
      <c r="L40" s="253" t="s">
        <v>258</v>
      </c>
      <c r="M40" s="246" t="s">
        <v>198</v>
      </c>
      <c r="N40" s="246"/>
      <c r="O40" s="246"/>
      <c r="P40" s="246" t="s">
        <v>198</v>
      </c>
      <c r="Q40" s="246"/>
      <c r="R40" s="246"/>
    </row>
    <row r="41" ht="13.5" customHeight="1" spans="1:18">
      <c r="A41" s="249"/>
      <c r="B41" s="249"/>
      <c r="C41" s="249"/>
      <c r="D41" s="204"/>
      <c r="E41" s="204"/>
      <c r="F41" s="204"/>
      <c r="G41" s="250"/>
      <c r="H41" s="250"/>
      <c r="I41" s="250"/>
      <c r="J41" s="247" t="s">
        <v>198</v>
      </c>
      <c r="K41" s="247" t="s">
        <v>259</v>
      </c>
      <c r="L41" s="253" t="s">
        <v>260</v>
      </c>
      <c r="M41" s="246" t="s">
        <v>198</v>
      </c>
      <c r="N41" s="246"/>
      <c r="O41" s="246"/>
      <c r="P41" s="246" t="s">
        <v>198</v>
      </c>
      <c r="Q41" s="246"/>
      <c r="R41" s="246"/>
    </row>
    <row r="42" ht="13.5" customHeight="1" spans="1:18">
      <c r="A42" s="249"/>
      <c r="B42" s="249"/>
      <c r="C42" s="249"/>
      <c r="D42" s="204"/>
      <c r="E42" s="204"/>
      <c r="F42" s="204"/>
      <c r="G42" s="250"/>
      <c r="H42" s="250"/>
      <c r="I42" s="250"/>
      <c r="J42" s="247" t="s">
        <v>198</v>
      </c>
      <c r="K42" s="247" t="s">
        <v>261</v>
      </c>
      <c r="L42" s="253" t="s">
        <v>262</v>
      </c>
      <c r="M42" s="246" t="s">
        <v>198</v>
      </c>
      <c r="N42" s="246"/>
      <c r="O42" s="246"/>
      <c r="P42" s="246" t="s">
        <v>198</v>
      </c>
      <c r="Q42" s="246"/>
      <c r="R42" s="246"/>
    </row>
    <row r="43" ht="13.5" customHeight="1" spans="1:18">
      <c r="A43" s="249"/>
      <c r="B43" s="249"/>
      <c r="C43" s="249"/>
      <c r="D43" s="204"/>
      <c r="E43" s="204"/>
      <c r="F43" s="204"/>
      <c r="G43" s="250"/>
      <c r="H43" s="250"/>
      <c r="I43" s="250"/>
      <c r="J43" s="247" t="s">
        <v>198</v>
      </c>
      <c r="K43" s="247" t="s">
        <v>263</v>
      </c>
      <c r="L43" s="253" t="s">
        <v>264</v>
      </c>
      <c r="M43" s="246" t="s">
        <v>198</v>
      </c>
      <c r="N43" s="246"/>
      <c r="O43" s="246"/>
      <c r="P43" s="246" t="s">
        <v>198</v>
      </c>
      <c r="Q43" s="246"/>
      <c r="R43" s="246"/>
    </row>
    <row r="44" ht="13.5" customHeight="1" spans="1:18">
      <c r="A44" s="249"/>
      <c r="B44" s="249"/>
      <c r="C44" s="249"/>
      <c r="D44" s="204"/>
      <c r="E44" s="204"/>
      <c r="F44" s="204"/>
      <c r="G44" s="250"/>
      <c r="H44" s="250"/>
      <c r="I44" s="250"/>
      <c r="J44" s="247" t="s">
        <v>198</v>
      </c>
      <c r="K44" s="247" t="s">
        <v>265</v>
      </c>
      <c r="L44" s="253" t="s">
        <v>266</v>
      </c>
      <c r="M44" s="246">
        <v>1.81</v>
      </c>
      <c r="N44" s="246">
        <v>1.81</v>
      </c>
      <c r="O44" s="246"/>
      <c r="P44" s="246"/>
      <c r="Q44" s="246"/>
      <c r="R44" s="246"/>
    </row>
    <row r="45" ht="13.5" customHeight="1" spans="1:18">
      <c r="A45" s="249"/>
      <c r="B45" s="249"/>
      <c r="C45" s="249"/>
      <c r="D45" s="204"/>
      <c r="E45" s="204"/>
      <c r="F45" s="204"/>
      <c r="G45" s="250"/>
      <c r="H45" s="250"/>
      <c r="I45" s="250"/>
      <c r="J45" s="247" t="s">
        <v>198</v>
      </c>
      <c r="K45" s="247" t="s">
        <v>267</v>
      </c>
      <c r="L45" s="253" t="s">
        <v>268</v>
      </c>
      <c r="M45" s="246" t="s">
        <v>198</v>
      </c>
      <c r="N45" s="246"/>
      <c r="O45" s="246"/>
      <c r="P45" s="246" t="s">
        <v>198</v>
      </c>
      <c r="Q45" s="246"/>
      <c r="R45" s="246"/>
    </row>
    <row r="46" ht="13.5" customHeight="1" spans="1:18">
      <c r="A46" s="249"/>
      <c r="B46" s="249"/>
      <c r="C46" s="249"/>
      <c r="D46" s="204"/>
      <c r="E46" s="204"/>
      <c r="F46" s="204"/>
      <c r="G46" s="250"/>
      <c r="H46" s="250"/>
      <c r="I46" s="250"/>
      <c r="J46" s="247" t="s">
        <v>198</v>
      </c>
      <c r="K46" s="247" t="s">
        <v>269</v>
      </c>
      <c r="L46" s="253" t="s">
        <v>270</v>
      </c>
      <c r="M46" s="246" t="s">
        <v>198</v>
      </c>
      <c r="N46" s="246"/>
      <c r="O46" s="246"/>
      <c r="P46" s="246" t="s">
        <v>198</v>
      </c>
      <c r="Q46" s="246"/>
      <c r="R46" s="246"/>
    </row>
    <row r="47" ht="13.5" customHeight="1" spans="1:18">
      <c r="A47" s="249"/>
      <c r="B47" s="249"/>
      <c r="C47" s="249"/>
      <c r="D47" s="204"/>
      <c r="E47" s="204"/>
      <c r="F47" s="204"/>
      <c r="G47" s="250"/>
      <c r="H47" s="250"/>
      <c r="I47" s="250"/>
      <c r="J47" s="247" t="s">
        <v>198</v>
      </c>
      <c r="K47" s="247" t="s">
        <v>271</v>
      </c>
      <c r="L47" s="253" t="s">
        <v>272</v>
      </c>
      <c r="M47" s="246">
        <v>7.48</v>
      </c>
      <c r="N47" s="246">
        <v>6.48</v>
      </c>
      <c r="O47" s="246">
        <v>1</v>
      </c>
      <c r="P47" s="246"/>
      <c r="Q47" s="246"/>
      <c r="R47" s="246"/>
    </row>
    <row r="48" ht="13.5" customHeight="1" spans="1:18">
      <c r="A48" s="249"/>
      <c r="B48" s="249"/>
      <c r="C48" s="249"/>
      <c r="D48" s="204"/>
      <c r="E48" s="204"/>
      <c r="F48" s="204"/>
      <c r="G48" s="250"/>
      <c r="H48" s="250"/>
      <c r="I48" s="250"/>
      <c r="J48" s="247" t="s">
        <v>198</v>
      </c>
      <c r="K48" s="247" t="s">
        <v>273</v>
      </c>
      <c r="L48" s="253" t="s">
        <v>274</v>
      </c>
      <c r="M48" s="246" t="s">
        <v>198</v>
      </c>
      <c r="N48" s="246"/>
      <c r="O48" s="246"/>
      <c r="P48" s="246" t="s">
        <v>198</v>
      </c>
      <c r="Q48" s="246"/>
      <c r="R48" s="246"/>
    </row>
    <row r="49" ht="13.5" customHeight="1" spans="1:18">
      <c r="A49" s="249"/>
      <c r="B49" s="249"/>
      <c r="C49" s="249"/>
      <c r="D49" s="204"/>
      <c r="E49" s="204"/>
      <c r="F49" s="204"/>
      <c r="G49" s="250"/>
      <c r="H49" s="250"/>
      <c r="I49" s="250"/>
      <c r="J49" s="247" t="s">
        <v>198</v>
      </c>
      <c r="K49" s="247" t="s">
        <v>233</v>
      </c>
      <c r="L49" s="253" t="s">
        <v>275</v>
      </c>
      <c r="M49" s="246" t="s">
        <v>198</v>
      </c>
      <c r="N49" s="246"/>
      <c r="O49" s="246"/>
      <c r="P49" s="246" t="s">
        <v>198</v>
      </c>
      <c r="Q49" s="246"/>
      <c r="R49" s="246"/>
    </row>
    <row r="50" ht="13.5" customHeight="1" spans="1:18">
      <c r="A50" s="249"/>
      <c r="B50" s="249"/>
      <c r="C50" s="249"/>
      <c r="D50" s="204"/>
      <c r="E50" s="204"/>
      <c r="F50" s="204"/>
      <c r="G50" s="250"/>
      <c r="H50" s="250"/>
      <c r="I50" s="250"/>
      <c r="J50" s="247" t="s">
        <v>276</v>
      </c>
      <c r="K50" s="247" t="s">
        <v>198</v>
      </c>
      <c r="L50" s="253" t="s">
        <v>277</v>
      </c>
      <c r="M50" s="246" t="s">
        <v>198</v>
      </c>
      <c r="N50" s="246"/>
      <c r="O50" s="246"/>
      <c r="P50" s="246" t="s">
        <v>198</v>
      </c>
      <c r="Q50" s="246"/>
      <c r="R50" s="246"/>
    </row>
    <row r="51" ht="13.5" customHeight="1" spans="1:18">
      <c r="A51" s="249"/>
      <c r="B51" s="249"/>
      <c r="C51" s="249"/>
      <c r="D51" s="204"/>
      <c r="E51" s="204"/>
      <c r="F51" s="204"/>
      <c r="G51" s="250"/>
      <c r="H51" s="250"/>
      <c r="I51" s="250"/>
      <c r="J51" s="247" t="s">
        <v>198</v>
      </c>
      <c r="K51" s="247" t="s">
        <v>202</v>
      </c>
      <c r="L51" s="253" t="s">
        <v>278</v>
      </c>
      <c r="M51" s="246" t="s">
        <v>198</v>
      </c>
      <c r="N51" s="246"/>
      <c r="O51" s="246"/>
      <c r="P51" s="246" t="s">
        <v>198</v>
      </c>
      <c r="Q51" s="246"/>
      <c r="R51" s="246"/>
    </row>
    <row r="52" ht="13.5" customHeight="1" spans="1:18">
      <c r="A52" s="249"/>
      <c r="B52" s="249"/>
      <c r="C52" s="249"/>
      <c r="D52" s="204"/>
      <c r="E52" s="204"/>
      <c r="F52" s="204"/>
      <c r="G52" s="250"/>
      <c r="H52" s="250"/>
      <c r="I52" s="250"/>
      <c r="J52" s="247" t="s">
        <v>198</v>
      </c>
      <c r="K52" s="247" t="s">
        <v>205</v>
      </c>
      <c r="L52" s="253" t="s">
        <v>279</v>
      </c>
      <c r="M52" s="246" t="s">
        <v>198</v>
      </c>
      <c r="N52" s="246"/>
      <c r="O52" s="246"/>
      <c r="P52" s="246" t="s">
        <v>198</v>
      </c>
      <c r="Q52" s="246"/>
      <c r="R52" s="246"/>
    </row>
    <row r="53" ht="13.5" customHeight="1" spans="1:18">
      <c r="A53" s="249"/>
      <c r="B53" s="249"/>
      <c r="C53" s="249"/>
      <c r="D53" s="204"/>
      <c r="E53" s="204"/>
      <c r="F53" s="204"/>
      <c r="G53" s="250"/>
      <c r="H53" s="250"/>
      <c r="I53" s="250"/>
      <c r="J53" s="247" t="s">
        <v>198</v>
      </c>
      <c r="K53" s="247" t="s">
        <v>208</v>
      </c>
      <c r="L53" s="253" t="s">
        <v>280</v>
      </c>
      <c r="M53" s="246" t="s">
        <v>198</v>
      </c>
      <c r="N53" s="246"/>
      <c r="O53" s="246"/>
      <c r="P53" s="246" t="s">
        <v>198</v>
      </c>
      <c r="Q53" s="246"/>
      <c r="R53" s="246"/>
    </row>
    <row r="54" ht="13.5" customHeight="1" spans="1:18">
      <c r="A54" s="249"/>
      <c r="B54" s="249"/>
      <c r="C54" s="249"/>
      <c r="D54" s="204"/>
      <c r="E54" s="204"/>
      <c r="F54" s="204"/>
      <c r="G54" s="250"/>
      <c r="H54" s="250"/>
      <c r="I54" s="250"/>
      <c r="J54" s="247" t="s">
        <v>198</v>
      </c>
      <c r="K54" s="247" t="s">
        <v>224</v>
      </c>
      <c r="L54" s="253" t="s">
        <v>281</v>
      </c>
      <c r="M54" s="246" t="s">
        <v>198</v>
      </c>
      <c r="N54" s="246"/>
      <c r="O54" s="246"/>
      <c r="P54" s="246" t="s">
        <v>198</v>
      </c>
      <c r="Q54" s="246"/>
      <c r="R54" s="246"/>
    </row>
    <row r="55" ht="13.5" customHeight="1" spans="1:18">
      <c r="A55" s="249"/>
      <c r="B55" s="249"/>
      <c r="C55" s="249"/>
      <c r="D55" s="204"/>
      <c r="E55" s="204"/>
      <c r="F55" s="204"/>
      <c r="G55" s="250"/>
      <c r="H55" s="250"/>
      <c r="I55" s="250"/>
      <c r="J55" s="247" t="s">
        <v>198</v>
      </c>
      <c r="K55" s="247" t="s">
        <v>241</v>
      </c>
      <c r="L55" s="253" t="s">
        <v>282</v>
      </c>
      <c r="M55" s="246" t="s">
        <v>198</v>
      </c>
      <c r="N55" s="246"/>
      <c r="O55" s="246"/>
      <c r="P55" s="246" t="s">
        <v>198</v>
      </c>
      <c r="Q55" s="246"/>
      <c r="R55" s="246"/>
    </row>
    <row r="56" ht="13.5" customHeight="1" spans="1:18">
      <c r="A56" s="249"/>
      <c r="B56" s="249"/>
      <c r="C56" s="249"/>
      <c r="D56" s="204"/>
      <c r="E56" s="204"/>
      <c r="F56" s="204"/>
      <c r="G56" s="250"/>
      <c r="H56" s="250"/>
      <c r="I56" s="250"/>
      <c r="J56" s="247" t="s">
        <v>198</v>
      </c>
      <c r="K56" s="247" t="s">
        <v>213</v>
      </c>
      <c r="L56" s="253" t="s">
        <v>283</v>
      </c>
      <c r="M56" s="246" t="s">
        <v>198</v>
      </c>
      <c r="N56" s="246"/>
      <c r="O56" s="246"/>
      <c r="P56" s="246" t="s">
        <v>198</v>
      </c>
      <c r="Q56" s="246"/>
      <c r="R56" s="246"/>
    </row>
    <row r="57" ht="13.5" customHeight="1" spans="1:18">
      <c r="A57" s="249"/>
      <c r="B57" s="249"/>
      <c r="C57" s="249"/>
      <c r="D57" s="204"/>
      <c r="E57" s="204"/>
      <c r="F57" s="204"/>
      <c r="G57" s="250"/>
      <c r="H57" s="250"/>
      <c r="I57" s="250"/>
      <c r="J57" s="247" t="s">
        <v>198</v>
      </c>
      <c r="K57" s="247" t="s">
        <v>216</v>
      </c>
      <c r="L57" s="253" t="s">
        <v>284</v>
      </c>
      <c r="M57" s="246" t="s">
        <v>198</v>
      </c>
      <c r="N57" s="246"/>
      <c r="O57" s="246"/>
      <c r="P57" s="246" t="s">
        <v>198</v>
      </c>
      <c r="Q57" s="246"/>
      <c r="R57" s="246"/>
    </row>
    <row r="58" ht="13.5" customHeight="1" spans="1:18">
      <c r="A58" s="249"/>
      <c r="B58" s="249"/>
      <c r="C58" s="249"/>
      <c r="D58" s="204"/>
      <c r="E58" s="204"/>
      <c r="F58" s="204"/>
      <c r="G58" s="250"/>
      <c r="H58" s="250"/>
      <c r="I58" s="250"/>
      <c r="J58" s="247" t="s">
        <v>198</v>
      </c>
      <c r="K58" s="247" t="s">
        <v>219</v>
      </c>
      <c r="L58" s="253" t="s">
        <v>285</v>
      </c>
      <c r="M58" s="246" t="s">
        <v>198</v>
      </c>
      <c r="N58" s="246"/>
      <c r="O58" s="246"/>
      <c r="P58" s="246" t="s">
        <v>198</v>
      </c>
      <c r="Q58" s="246"/>
      <c r="R58" s="246"/>
    </row>
    <row r="59" ht="13.5" customHeight="1" spans="1:18">
      <c r="A59" s="249"/>
      <c r="B59" s="249"/>
      <c r="C59" s="249"/>
      <c r="D59" s="204"/>
      <c r="E59" s="204"/>
      <c r="F59" s="204"/>
      <c r="G59" s="250"/>
      <c r="H59" s="250"/>
      <c r="I59" s="250"/>
      <c r="J59" s="247" t="s">
        <v>198</v>
      </c>
      <c r="K59" s="247" t="s">
        <v>222</v>
      </c>
      <c r="L59" s="253" t="s">
        <v>286</v>
      </c>
      <c r="M59" s="246" t="s">
        <v>198</v>
      </c>
      <c r="N59" s="246"/>
      <c r="O59" s="246"/>
      <c r="P59" s="246" t="s">
        <v>198</v>
      </c>
      <c r="Q59" s="246"/>
      <c r="R59" s="246"/>
    </row>
    <row r="60" ht="13.5" customHeight="1" spans="1:18">
      <c r="A60" s="249"/>
      <c r="B60" s="249"/>
      <c r="C60" s="249"/>
      <c r="D60" s="204"/>
      <c r="E60" s="204"/>
      <c r="F60" s="204"/>
      <c r="G60" s="250"/>
      <c r="H60" s="250"/>
      <c r="I60" s="250"/>
      <c r="J60" s="247" t="s">
        <v>198</v>
      </c>
      <c r="K60" s="247" t="s">
        <v>226</v>
      </c>
      <c r="L60" s="253" t="s">
        <v>287</v>
      </c>
      <c r="M60" s="246" t="s">
        <v>198</v>
      </c>
      <c r="N60" s="246"/>
      <c r="O60" s="246"/>
      <c r="P60" s="246" t="s">
        <v>198</v>
      </c>
      <c r="Q60" s="246"/>
      <c r="R60" s="246"/>
    </row>
    <row r="61" ht="13.5" customHeight="1" spans="1:18">
      <c r="A61" s="249"/>
      <c r="B61" s="249"/>
      <c r="C61" s="249"/>
      <c r="D61" s="204"/>
      <c r="E61" s="204"/>
      <c r="F61" s="204"/>
      <c r="G61" s="250"/>
      <c r="H61" s="250"/>
      <c r="I61" s="250"/>
      <c r="J61" s="247" t="s">
        <v>198</v>
      </c>
      <c r="K61" s="247" t="s">
        <v>195</v>
      </c>
      <c r="L61" s="253" t="s">
        <v>288</v>
      </c>
      <c r="M61" s="246" t="s">
        <v>198</v>
      </c>
      <c r="N61" s="246"/>
      <c r="O61" s="246"/>
      <c r="P61" s="246" t="s">
        <v>198</v>
      </c>
      <c r="Q61" s="246"/>
      <c r="R61" s="246"/>
    </row>
    <row r="62" ht="13.5" customHeight="1" spans="1:18">
      <c r="A62" s="249"/>
      <c r="B62" s="249"/>
      <c r="C62" s="249"/>
      <c r="D62" s="204"/>
      <c r="E62" s="204"/>
      <c r="F62" s="204"/>
      <c r="G62" s="250"/>
      <c r="H62" s="250"/>
      <c r="I62" s="250"/>
      <c r="J62" s="247" t="s">
        <v>198</v>
      </c>
      <c r="K62" s="247" t="s">
        <v>233</v>
      </c>
      <c r="L62" s="253" t="s">
        <v>289</v>
      </c>
      <c r="M62" s="246" t="s">
        <v>198</v>
      </c>
      <c r="N62" s="246"/>
      <c r="O62" s="246"/>
      <c r="P62" s="246" t="s">
        <v>198</v>
      </c>
      <c r="Q62" s="246"/>
      <c r="R62" s="246"/>
    </row>
    <row r="63" ht="13.5" customHeight="1" spans="1:18">
      <c r="A63" s="249"/>
      <c r="B63" s="249"/>
      <c r="C63" s="249"/>
      <c r="D63" s="204"/>
      <c r="E63" s="204"/>
      <c r="F63" s="204"/>
      <c r="G63" s="250"/>
      <c r="H63" s="250"/>
      <c r="I63" s="250"/>
      <c r="J63" s="247" t="s">
        <v>290</v>
      </c>
      <c r="K63" s="247" t="s">
        <v>198</v>
      </c>
      <c r="L63" s="253" t="s">
        <v>291</v>
      </c>
      <c r="M63" s="246" t="s">
        <v>198</v>
      </c>
      <c r="N63" s="246"/>
      <c r="O63" s="246"/>
      <c r="P63" s="246" t="s">
        <v>198</v>
      </c>
      <c r="Q63" s="246"/>
      <c r="R63" s="246"/>
    </row>
    <row r="64" ht="13.5" customHeight="1" spans="1:18">
      <c r="A64" s="249"/>
      <c r="B64" s="249"/>
      <c r="C64" s="249"/>
      <c r="D64" s="204"/>
      <c r="E64" s="204"/>
      <c r="F64" s="204"/>
      <c r="G64" s="250"/>
      <c r="H64" s="250"/>
      <c r="I64" s="250"/>
      <c r="J64" s="247" t="s">
        <v>198</v>
      </c>
      <c r="K64" s="247" t="s">
        <v>202</v>
      </c>
      <c r="L64" s="253" t="s">
        <v>292</v>
      </c>
      <c r="M64" s="246" t="s">
        <v>198</v>
      </c>
      <c r="N64" s="246"/>
      <c r="O64" s="246"/>
      <c r="P64" s="246" t="s">
        <v>198</v>
      </c>
      <c r="Q64" s="246"/>
      <c r="R64" s="246"/>
    </row>
    <row r="65" ht="13.5" customHeight="1" spans="1:18">
      <c r="A65" s="249"/>
      <c r="B65" s="249"/>
      <c r="C65" s="249"/>
      <c r="D65" s="204"/>
      <c r="E65" s="204"/>
      <c r="F65" s="204"/>
      <c r="G65" s="250"/>
      <c r="H65" s="250"/>
      <c r="I65" s="250"/>
      <c r="J65" s="247" t="s">
        <v>198</v>
      </c>
      <c r="K65" s="247" t="s">
        <v>205</v>
      </c>
      <c r="L65" s="253" t="s">
        <v>293</v>
      </c>
      <c r="M65" s="246" t="s">
        <v>198</v>
      </c>
      <c r="N65" s="246"/>
      <c r="O65" s="246"/>
      <c r="P65" s="246" t="s">
        <v>198</v>
      </c>
      <c r="Q65" s="246"/>
      <c r="R65" s="246"/>
    </row>
    <row r="66" ht="13.5" customHeight="1" spans="1:18">
      <c r="A66" s="249"/>
      <c r="B66" s="249"/>
      <c r="C66" s="249"/>
      <c r="D66" s="204"/>
      <c r="E66" s="204"/>
      <c r="F66" s="204"/>
      <c r="G66" s="250"/>
      <c r="H66" s="250"/>
      <c r="I66" s="250"/>
      <c r="J66" s="247" t="s">
        <v>198</v>
      </c>
      <c r="K66" s="247" t="s">
        <v>208</v>
      </c>
      <c r="L66" s="253" t="s">
        <v>294</v>
      </c>
      <c r="M66" s="246" t="s">
        <v>198</v>
      </c>
      <c r="N66" s="246"/>
      <c r="O66" s="246"/>
      <c r="P66" s="246" t="s">
        <v>198</v>
      </c>
      <c r="Q66" s="246"/>
      <c r="R66" s="246"/>
    </row>
    <row r="67" ht="13.5" customHeight="1" spans="1:18">
      <c r="A67" s="249"/>
      <c r="B67" s="249"/>
      <c r="C67" s="249"/>
      <c r="D67" s="204"/>
      <c r="E67" s="204"/>
      <c r="F67" s="204"/>
      <c r="G67" s="250"/>
      <c r="H67" s="250"/>
      <c r="I67" s="250"/>
      <c r="J67" s="247" t="s">
        <v>198</v>
      </c>
      <c r="K67" s="247" t="s">
        <v>224</v>
      </c>
      <c r="L67" s="253" t="s">
        <v>295</v>
      </c>
      <c r="M67" s="246" t="s">
        <v>198</v>
      </c>
      <c r="N67" s="246"/>
      <c r="O67" s="246"/>
      <c r="P67" s="246" t="s">
        <v>198</v>
      </c>
      <c r="Q67" s="246"/>
      <c r="R67" s="246"/>
    </row>
    <row r="68" ht="13.5" customHeight="1" spans="1:18">
      <c r="A68" s="249"/>
      <c r="B68" s="249"/>
      <c r="C68" s="249"/>
      <c r="D68" s="204"/>
      <c r="E68" s="204"/>
      <c r="F68" s="204"/>
      <c r="G68" s="250"/>
      <c r="H68" s="250"/>
      <c r="I68" s="250"/>
      <c r="J68" s="247" t="s">
        <v>296</v>
      </c>
      <c r="K68" s="247" t="s">
        <v>198</v>
      </c>
      <c r="L68" s="253" t="s">
        <v>297</v>
      </c>
      <c r="M68" s="246" t="s">
        <v>198</v>
      </c>
      <c r="N68" s="246"/>
      <c r="O68" s="246"/>
      <c r="P68" s="246" t="s">
        <v>198</v>
      </c>
      <c r="Q68" s="246"/>
      <c r="R68" s="246"/>
    </row>
    <row r="69" ht="13.5" customHeight="1" spans="1:18">
      <c r="A69" s="249"/>
      <c r="B69" s="249"/>
      <c r="C69" s="249"/>
      <c r="D69" s="204"/>
      <c r="E69" s="204"/>
      <c r="F69" s="204"/>
      <c r="G69" s="250"/>
      <c r="H69" s="250"/>
      <c r="I69" s="250"/>
      <c r="J69" s="247" t="s">
        <v>198</v>
      </c>
      <c r="K69" s="247" t="s">
        <v>202</v>
      </c>
      <c r="L69" s="253" t="s">
        <v>298</v>
      </c>
      <c r="M69" s="246" t="s">
        <v>198</v>
      </c>
      <c r="N69" s="246"/>
      <c r="O69" s="246"/>
      <c r="P69" s="246" t="s">
        <v>198</v>
      </c>
      <c r="Q69" s="246"/>
      <c r="R69" s="246"/>
    </row>
    <row r="70" ht="13.5" customHeight="1" spans="1:18">
      <c r="A70" s="249"/>
      <c r="B70" s="249"/>
      <c r="C70" s="249"/>
      <c r="D70" s="204"/>
      <c r="E70" s="204"/>
      <c r="F70" s="204"/>
      <c r="G70" s="250"/>
      <c r="H70" s="250"/>
      <c r="I70" s="250"/>
      <c r="J70" s="247" t="s">
        <v>198</v>
      </c>
      <c r="K70" s="247" t="s">
        <v>205</v>
      </c>
      <c r="L70" s="253" t="s">
        <v>299</v>
      </c>
      <c r="M70" s="246" t="s">
        <v>198</v>
      </c>
      <c r="N70" s="246"/>
      <c r="O70" s="246"/>
      <c r="P70" s="246" t="s">
        <v>198</v>
      </c>
      <c r="Q70" s="246"/>
      <c r="R70" s="246"/>
    </row>
    <row r="71" ht="13.5" customHeight="1" spans="1:18">
      <c r="A71" s="249"/>
      <c r="B71" s="249"/>
      <c r="C71" s="249"/>
      <c r="D71" s="204"/>
      <c r="E71" s="204"/>
      <c r="F71" s="204"/>
      <c r="G71" s="250"/>
      <c r="H71" s="250"/>
      <c r="I71" s="250"/>
      <c r="J71" s="247" t="s">
        <v>198</v>
      </c>
      <c r="K71" s="247" t="s">
        <v>208</v>
      </c>
      <c r="L71" s="253" t="s">
        <v>300</v>
      </c>
      <c r="M71" s="246" t="s">
        <v>198</v>
      </c>
      <c r="N71" s="246"/>
      <c r="O71" s="246"/>
      <c r="P71" s="246" t="s">
        <v>198</v>
      </c>
      <c r="Q71" s="246"/>
      <c r="R71" s="246"/>
    </row>
    <row r="72" ht="13.5" customHeight="1" spans="1:18">
      <c r="A72" s="249"/>
      <c r="B72" s="249"/>
      <c r="C72" s="249"/>
      <c r="D72" s="204"/>
      <c r="E72" s="204"/>
      <c r="F72" s="204"/>
      <c r="G72" s="250"/>
      <c r="H72" s="250"/>
      <c r="I72" s="250"/>
      <c r="J72" s="247" t="s">
        <v>198</v>
      </c>
      <c r="K72" s="247" t="s">
        <v>241</v>
      </c>
      <c r="L72" s="253" t="s">
        <v>301</v>
      </c>
      <c r="M72" s="246" t="s">
        <v>198</v>
      </c>
      <c r="N72" s="246"/>
      <c r="O72" s="246"/>
      <c r="P72" s="246" t="s">
        <v>198</v>
      </c>
      <c r="Q72" s="246"/>
      <c r="R72" s="246"/>
    </row>
    <row r="73" ht="13.5" customHeight="1" spans="1:18">
      <c r="A73" s="249"/>
      <c r="B73" s="249"/>
      <c r="C73" s="249"/>
      <c r="D73" s="204"/>
      <c r="E73" s="204"/>
      <c r="F73" s="204"/>
      <c r="G73" s="250"/>
      <c r="H73" s="250"/>
      <c r="I73" s="250"/>
      <c r="J73" s="247" t="s">
        <v>198</v>
      </c>
      <c r="K73" s="247" t="s">
        <v>213</v>
      </c>
      <c r="L73" s="253" t="s">
        <v>302</v>
      </c>
      <c r="M73" s="246" t="s">
        <v>198</v>
      </c>
      <c r="N73" s="246"/>
      <c r="O73" s="246"/>
      <c r="P73" s="246" t="s">
        <v>198</v>
      </c>
      <c r="Q73" s="246"/>
      <c r="R73" s="246"/>
    </row>
    <row r="74" ht="13.5" customHeight="1" spans="1:18">
      <c r="A74" s="249"/>
      <c r="B74" s="249"/>
      <c r="C74" s="249"/>
      <c r="D74" s="204"/>
      <c r="E74" s="204"/>
      <c r="F74" s="204"/>
      <c r="G74" s="250"/>
      <c r="H74" s="250"/>
      <c r="I74" s="250"/>
      <c r="J74" s="247" t="s">
        <v>198</v>
      </c>
      <c r="K74" s="247" t="s">
        <v>216</v>
      </c>
      <c r="L74" s="253" t="s">
        <v>303</v>
      </c>
      <c r="M74" s="246" t="s">
        <v>198</v>
      </c>
      <c r="N74" s="246"/>
      <c r="O74" s="246"/>
      <c r="P74" s="246" t="s">
        <v>198</v>
      </c>
      <c r="Q74" s="246"/>
      <c r="R74" s="246"/>
    </row>
    <row r="75" ht="13.5" customHeight="1" spans="1:18">
      <c r="A75" s="249"/>
      <c r="B75" s="249"/>
      <c r="C75" s="249"/>
      <c r="D75" s="204"/>
      <c r="E75" s="204"/>
      <c r="F75" s="204"/>
      <c r="G75" s="250"/>
      <c r="H75" s="250"/>
      <c r="I75" s="250"/>
      <c r="J75" s="247" t="s">
        <v>198</v>
      </c>
      <c r="K75" s="247" t="s">
        <v>219</v>
      </c>
      <c r="L75" s="253" t="s">
        <v>304</v>
      </c>
      <c r="M75" s="246" t="s">
        <v>198</v>
      </c>
      <c r="N75" s="246"/>
      <c r="O75" s="246"/>
      <c r="P75" s="246" t="s">
        <v>198</v>
      </c>
      <c r="Q75" s="246"/>
      <c r="R75" s="246"/>
    </row>
    <row r="76" ht="13.5" customHeight="1" spans="1:18">
      <c r="A76" s="249"/>
      <c r="B76" s="249"/>
      <c r="C76" s="249"/>
      <c r="D76" s="204"/>
      <c r="E76" s="204"/>
      <c r="F76" s="204"/>
      <c r="G76" s="250"/>
      <c r="H76" s="250"/>
      <c r="I76" s="250"/>
      <c r="J76" s="247" t="s">
        <v>198</v>
      </c>
      <c r="K76" s="247" t="s">
        <v>230</v>
      </c>
      <c r="L76" s="253" t="s">
        <v>305</v>
      </c>
      <c r="M76" s="246" t="s">
        <v>198</v>
      </c>
      <c r="N76" s="246"/>
      <c r="O76" s="246"/>
      <c r="P76" s="246" t="s">
        <v>198</v>
      </c>
      <c r="Q76" s="246"/>
      <c r="R76" s="246"/>
    </row>
    <row r="77" ht="13.5" customHeight="1" spans="1:18">
      <c r="A77" s="249"/>
      <c r="B77" s="249"/>
      <c r="C77" s="249"/>
      <c r="D77" s="204"/>
      <c r="E77" s="204"/>
      <c r="F77" s="204"/>
      <c r="G77" s="250"/>
      <c r="H77" s="250"/>
      <c r="I77" s="250"/>
      <c r="J77" s="247" t="s">
        <v>198</v>
      </c>
      <c r="K77" s="247" t="s">
        <v>306</v>
      </c>
      <c r="L77" s="253" t="s">
        <v>307</v>
      </c>
      <c r="M77" s="246" t="s">
        <v>198</v>
      </c>
      <c r="N77" s="246"/>
      <c r="O77" s="246"/>
      <c r="P77" s="246" t="s">
        <v>198</v>
      </c>
      <c r="Q77" s="246"/>
      <c r="R77" s="246"/>
    </row>
    <row r="78" ht="13.5" customHeight="1" spans="1:18">
      <c r="A78" s="249"/>
      <c r="B78" s="249"/>
      <c r="C78" s="249"/>
      <c r="D78" s="204"/>
      <c r="E78" s="204"/>
      <c r="F78" s="204"/>
      <c r="G78" s="250"/>
      <c r="H78" s="250"/>
      <c r="I78" s="250"/>
      <c r="J78" s="247" t="s">
        <v>198</v>
      </c>
      <c r="K78" s="247" t="s">
        <v>308</v>
      </c>
      <c r="L78" s="253" t="s">
        <v>309</v>
      </c>
      <c r="M78" s="246" t="s">
        <v>198</v>
      </c>
      <c r="N78" s="246"/>
      <c r="O78" s="246"/>
      <c r="P78" s="246" t="s">
        <v>198</v>
      </c>
      <c r="Q78" s="246"/>
      <c r="R78" s="246"/>
    </row>
    <row r="79" ht="13.5" customHeight="1" spans="1:18">
      <c r="A79" s="249"/>
      <c r="B79" s="249"/>
      <c r="C79" s="249"/>
      <c r="D79" s="204"/>
      <c r="E79" s="204"/>
      <c r="F79" s="204"/>
      <c r="G79" s="250"/>
      <c r="H79" s="250"/>
      <c r="I79" s="250"/>
      <c r="J79" s="247" t="s">
        <v>198</v>
      </c>
      <c r="K79" s="247" t="s">
        <v>310</v>
      </c>
      <c r="L79" s="253" t="s">
        <v>311</v>
      </c>
      <c r="M79" s="246" t="s">
        <v>198</v>
      </c>
      <c r="N79" s="246"/>
      <c r="O79" s="246"/>
      <c r="P79" s="246" t="s">
        <v>198</v>
      </c>
      <c r="Q79" s="246"/>
      <c r="R79" s="246"/>
    </row>
    <row r="80" ht="13.5" customHeight="1" spans="1:18">
      <c r="A80" s="249"/>
      <c r="B80" s="249"/>
      <c r="C80" s="249"/>
      <c r="D80" s="204"/>
      <c r="E80" s="204"/>
      <c r="F80" s="204"/>
      <c r="G80" s="250"/>
      <c r="H80" s="250"/>
      <c r="I80" s="250"/>
      <c r="J80" s="247" t="s">
        <v>198</v>
      </c>
      <c r="K80" s="247" t="s">
        <v>233</v>
      </c>
      <c r="L80" s="253" t="s">
        <v>312</v>
      </c>
      <c r="M80" s="246" t="s">
        <v>198</v>
      </c>
      <c r="N80" s="246"/>
      <c r="O80" s="246"/>
      <c r="P80" s="246" t="s">
        <v>198</v>
      </c>
      <c r="Q80" s="246"/>
      <c r="R80" s="246"/>
    </row>
    <row r="81" ht="13.5" customHeight="1" spans="1:18">
      <c r="A81" s="249"/>
      <c r="B81" s="249"/>
      <c r="C81" s="249"/>
      <c r="D81" s="204"/>
      <c r="E81" s="204"/>
      <c r="F81" s="204"/>
      <c r="G81" s="250"/>
      <c r="H81" s="250"/>
      <c r="I81" s="250"/>
      <c r="J81" s="247" t="s">
        <v>313</v>
      </c>
      <c r="K81" s="247" t="s">
        <v>198</v>
      </c>
      <c r="L81" s="253" t="s">
        <v>314</v>
      </c>
      <c r="M81" s="246" t="s">
        <v>198</v>
      </c>
      <c r="N81" s="246"/>
      <c r="O81" s="246"/>
      <c r="P81" s="246" t="s">
        <v>198</v>
      </c>
      <c r="Q81" s="246"/>
      <c r="R81" s="246"/>
    </row>
    <row r="82" ht="13.5" customHeight="1" spans="1:18">
      <c r="A82" s="249"/>
      <c r="B82" s="249"/>
      <c r="C82" s="249"/>
      <c r="D82" s="204"/>
      <c r="E82" s="204"/>
      <c r="F82" s="204"/>
      <c r="G82" s="250"/>
      <c r="H82" s="250"/>
      <c r="I82" s="250"/>
      <c r="J82" s="247" t="s">
        <v>198</v>
      </c>
      <c r="K82" s="247" t="s">
        <v>202</v>
      </c>
      <c r="L82" s="253" t="s">
        <v>298</v>
      </c>
      <c r="M82" s="246" t="s">
        <v>198</v>
      </c>
      <c r="N82" s="246"/>
      <c r="O82" s="246"/>
      <c r="P82" s="246" t="s">
        <v>198</v>
      </c>
      <c r="Q82" s="246"/>
      <c r="R82" s="246"/>
    </row>
    <row r="83" ht="13.5" customHeight="1" spans="1:18">
      <c r="A83" s="249"/>
      <c r="B83" s="249"/>
      <c r="C83" s="249"/>
      <c r="D83" s="204"/>
      <c r="E83" s="204"/>
      <c r="F83" s="204"/>
      <c r="G83" s="250"/>
      <c r="H83" s="250"/>
      <c r="I83" s="250"/>
      <c r="J83" s="247" t="s">
        <v>198</v>
      </c>
      <c r="K83" s="247" t="s">
        <v>205</v>
      </c>
      <c r="L83" s="253" t="s">
        <v>299</v>
      </c>
      <c r="M83" s="246" t="s">
        <v>198</v>
      </c>
      <c r="N83" s="246"/>
      <c r="O83" s="246"/>
      <c r="P83" s="246" t="s">
        <v>198</v>
      </c>
      <c r="Q83" s="246"/>
      <c r="R83" s="246"/>
    </row>
    <row r="84" ht="13.5" customHeight="1" spans="1:18">
      <c r="A84" s="249"/>
      <c r="B84" s="249"/>
      <c r="C84" s="249"/>
      <c r="D84" s="204"/>
      <c r="E84" s="204"/>
      <c r="F84" s="204"/>
      <c r="G84" s="250"/>
      <c r="H84" s="250"/>
      <c r="I84" s="250"/>
      <c r="J84" s="247" t="s">
        <v>198</v>
      </c>
      <c r="K84" s="247" t="s">
        <v>208</v>
      </c>
      <c r="L84" s="253" t="s">
        <v>300</v>
      </c>
      <c r="M84" s="246" t="s">
        <v>198</v>
      </c>
      <c r="N84" s="246"/>
      <c r="O84" s="246"/>
      <c r="P84" s="246" t="s">
        <v>198</v>
      </c>
      <c r="Q84" s="246"/>
      <c r="R84" s="246"/>
    </row>
    <row r="85" ht="13.5" customHeight="1" spans="1:18">
      <c r="A85" s="249"/>
      <c r="B85" s="249"/>
      <c r="C85" s="249"/>
      <c r="D85" s="204"/>
      <c r="E85" s="204"/>
      <c r="F85" s="204"/>
      <c r="G85" s="250"/>
      <c r="H85" s="250"/>
      <c r="I85" s="250"/>
      <c r="J85" s="247" t="s">
        <v>198</v>
      </c>
      <c r="K85" s="247" t="s">
        <v>241</v>
      </c>
      <c r="L85" s="253" t="s">
        <v>301</v>
      </c>
      <c r="M85" s="246" t="s">
        <v>198</v>
      </c>
      <c r="N85" s="246"/>
      <c r="O85" s="246"/>
      <c r="P85" s="246" t="s">
        <v>198</v>
      </c>
      <c r="Q85" s="246"/>
      <c r="R85" s="246"/>
    </row>
    <row r="86" ht="13.5" customHeight="1" spans="1:18">
      <c r="A86" s="249"/>
      <c r="B86" s="249"/>
      <c r="C86" s="249"/>
      <c r="D86" s="204"/>
      <c r="E86" s="204"/>
      <c r="F86" s="204"/>
      <c r="G86" s="250"/>
      <c r="H86" s="250"/>
      <c r="I86" s="250"/>
      <c r="J86" s="247" t="s">
        <v>198</v>
      </c>
      <c r="K86" s="247" t="s">
        <v>213</v>
      </c>
      <c r="L86" s="253" t="s">
        <v>302</v>
      </c>
      <c r="M86" s="246" t="s">
        <v>198</v>
      </c>
      <c r="N86" s="246"/>
      <c r="O86" s="246"/>
      <c r="P86" s="246" t="s">
        <v>198</v>
      </c>
      <c r="Q86" s="246"/>
      <c r="R86" s="246"/>
    </row>
    <row r="87" ht="13.5" customHeight="1" spans="1:18">
      <c r="A87" s="249"/>
      <c r="B87" s="249"/>
      <c r="C87" s="249"/>
      <c r="D87" s="204"/>
      <c r="E87" s="204"/>
      <c r="F87" s="204"/>
      <c r="G87" s="250"/>
      <c r="H87" s="250"/>
      <c r="I87" s="250"/>
      <c r="J87" s="247" t="s">
        <v>198</v>
      </c>
      <c r="K87" s="247" t="s">
        <v>216</v>
      </c>
      <c r="L87" s="253" t="s">
        <v>303</v>
      </c>
      <c r="M87" s="246" t="s">
        <v>198</v>
      </c>
      <c r="N87" s="246"/>
      <c r="O87" s="246"/>
      <c r="P87" s="246" t="s">
        <v>198</v>
      </c>
      <c r="Q87" s="246"/>
      <c r="R87" s="246"/>
    </row>
    <row r="88" ht="13.5" customHeight="1" spans="1:18">
      <c r="A88" s="249"/>
      <c r="B88" s="249"/>
      <c r="C88" s="249"/>
      <c r="D88" s="204"/>
      <c r="E88" s="204"/>
      <c r="F88" s="204"/>
      <c r="G88" s="250"/>
      <c r="H88" s="250"/>
      <c r="I88" s="250"/>
      <c r="J88" s="247" t="s">
        <v>198</v>
      </c>
      <c r="K88" s="247" t="s">
        <v>219</v>
      </c>
      <c r="L88" s="253" t="s">
        <v>304</v>
      </c>
      <c r="M88" s="246" t="s">
        <v>198</v>
      </c>
      <c r="N88" s="246"/>
      <c r="O88" s="246"/>
      <c r="P88" s="246" t="s">
        <v>198</v>
      </c>
      <c r="Q88" s="246"/>
      <c r="R88" s="246"/>
    </row>
    <row r="89" ht="13.5" customHeight="1" spans="1:18">
      <c r="A89" s="249"/>
      <c r="B89" s="249"/>
      <c r="C89" s="249"/>
      <c r="D89" s="204"/>
      <c r="E89" s="204"/>
      <c r="F89" s="204"/>
      <c r="G89" s="250"/>
      <c r="H89" s="250"/>
      <c r="I89" s="250"/>
      <c r="J89" s="247" t="s">
        <v>198</v>
      </c>
      <c r="K89" s="247" t="s">
        <v>222</v>
      </c>
      <c r="L89" s="253" t="s">
        <v>315</v>
      </c>
      <c r="M89" s="246" t="s">
        <v>198</v>
      </c>
      <c r="N89" s="246"/>
      <c r="O89" s="246"/>
      <c r="P89" s="246" t="s">
        <v>198</v>
      </c>
      <c r="Q89" s="246"/>
      <c r="R89" s="246"/>
    </row>
    <row r="90" ht="13.5" customHeight="1" spans="1:18">
      <c r="A90" s="249"/>
      <c r="B90" s="249"/>
      <c r="C90" s="249"/>
      <c r="D90" s="204"/>
      <c r="E90" s="204"/>
      <c r="F90" s="204"/>
      <c r="G90" s="250"/>
      <c r="H90" s="250"/>
      <c r="I90" s="250"/>
      <c r="J90" s="247" t="s">
        <v>198</v>
      </c>
      <c r="K90" s="247" t="s">
        <v>226</v>
      </c>
      <c r="L90" s="253" t="s">
        <v>316</v>
      </c>
      <c r="M90" s="246" t="s">
        <v>198</v>
      </c>
      <c r="N90" s="246"/>
      <c r="O90" s="246"/>
      <c r="P90" s="246" t="s">
        <v>198</v>
      </c>
      <c r="Q90" s="246"/>
      <c r="R90" s="246"/>
    </row>
    <row r="91" ht="13.5" customHeight="1" spans="1:18">
      <c r="A91" s="249"/>
      <c r="B91" s="249"/>
      <c r="C91" s="249"/>
      <c r="D91" s="204"/>
      <c r="E91" s="204"/>
      <c r="F91" s="204"/>
      <c r="G91" s="250"/>
      <c r="H91" s="250"/>
      <c r="I91" s="250"/>
      <c r="J91" s="247" t="s">
        <v>198</v>
      </c>
      <c r="K91" s="247" t="s">
        <v>195</v>
      </c>
      <c r="L91" s="253" t="s">
        <v>317</v>
      </c>
      <c r="M91" s="246" t="s">
        <v>198</v>
      </c>
      <c r="N91" s="246"/>
      <c r="O91" s="246"/>
      <c r="P91" s="246" t="s">
        <v>198</v>
      </c>
      <c r="Q91" s="246"/>
      <c r="R91" s="246"/>
    </row>
    <row r="92" ht="13.5" customHeight="1" spans="1:18">
      <c r="A92" s="249"/>
      <c r="B92" s="249"/>
      <c r="C92" s="249"/>
      <c r="D92" s="204"/>
      <c r="E92" s="204"/>
      <c r="F92" s="204"/>
      <c r="G92" s="250"/>
      <c r="H92" s="250"/>
      <c r="I92" s="250"/>
      <c r="J92" s="247" t="s">
        <v>198</v>
      </c>
      <c r="K92" s="247" t="s">
        <v>196</v>
      </c>
      <c r="L92" s="253" t="s">
        <v>318</v>
      </c>
      <c r="M92" s="246" t="s">
        <v>198</v>
      </c>
      <c r="N92" s="246"/>
      <c r="O92" s="246"/>
      <c r="P92" s="246" t="s">
        <v>198</v>
      </c>
      <c r="Q92" s="246"/>
      <c r="R92" s="246"/>
    </row>
    <row r="93" ht="13.5" customHeight="1" spans="1:18">
      <c r="A93" s="249"/>
      <c r="B93" s="249"/>
      <c r="C93" s="249"/>
      <c r="D93" s="204"/>
      <c r="E93" s="204"/>
      <c r="F93" s="204"/>
      <c r="G93" s="250"/>
      <c r="H93" s="250"/>
      <c r="I93" s="250"/>
      <c r="J93" s="247" t="s">
        <v>198</v>
      </c>
      <c r="K93" s="247" t="s">
        <v>230</v>
      </c>
      <c r="L93" s="253" t="s">
        <v>305</v>
      </c>
      <c r="M93" s="246" t="s">
        <v>198</v>
      </c>
      <c r="N93" s="246"/>
      <c r="O93" s="246"/>
      <c r="P93" s="246" t="s">
        <v>198</v>
      </c>
      <c r="Q93" s="246"/>
      <c r="R93" s="246"/>
    </row>
    <row r="94" ht="13.5" customHeight="1" spans="1:18">
      <c r="A94" s="249"/>
      <c r="B94" s="249"/>
      <c r="C94" s="249"/>
      <c r="D94" s="204"/>
      <c r="E94" s="204"/>
      <c r="F94" s="204"/>
      <c r="G94" s="250"/>
      <c r="H94" s="250"/>
      <c r="I94" s="250"/>
      <c r="J94" s="247" t="s">
        <v>198</v>
      </c>
      <c r="K94" s="247" t="s">
        <v>306</v>
      </c>
      <c r="L94" s="253" t="s">
        <v>307</v>
      </c>
      <c r="M94" s="246" t="s">
        <v>198</v>
      </c>
      <c r="N94" s="246"/>
      <c r="O94" s="246"/>
      <c r="P94" s="246" t="s">
        <v>198</v>
      </c>
      <c r="Q94" s="246"/>
      <c r="R94" s="246"/>
    </row>
    <row r="95" ht="13.5" customHeight="1" spans="1:18">
      <c r="A95" s="249"/>
      <c r="B95" s="249"/>
      <c r="C95" s="249"/>
      <c r="D95" s="204"/>
      <c r="E95" s="204"/>
      <c r="F95" s="204"/>
      <c r="G95" s="250"/>
      <c r="H95" s="250"/>
      <c r="I95" s="250"/>
      <c r="J95" s="247" t="s">
        <v>198</v>
      </c>
      <c r="K95" s="247" t="s">
        <v>308</v>
      </c>
      <c r="L95" s="253" t="s">
        <v>309</v>
      </c>
      <c r="M95" s="246" t="s">
        <v>198</v>
      </c>
      <c r="N95" s="246"/>
      <c r="O95" s="246"/>
      <c r="P95" s="246" t="s">
        <v>198</v>
      </c>
      <c r="Q95" s="246"/>
      <c r="R95" s="246"/>
    </row>
    <row r="96" ht="13.5" customHeight="1" spans="1:18">
      <c r="A96" s="249"/>
      <c r="B96" s="249"/>
      <c r="C96" s="249"/>
      <c r="D96" s="204"/>
      <c r="E96" s="204"/>
      <c r="F96" s="204"/>
      <c r="G96" s="250"/>
      <c r="H96" s="250"/>
      <c r="I96" s="250"/>
      <c r="J96" s="247" t="s">
        <v>198</v>
      </c>
      <c r="K96" s="247" t="s">
        <v>310</v>
      </c>
      <c r="L96" s="253" t="s">
        <v>311</v>
      </c>
      <c r="M96" s="246" t="s">
        <v>198</v>
      </c>
      <c r="N96" s="246"/>
      <c r="O96" s="246"/>
      <c r="P96" s="246" t="s">
        <v>198</v>
      </c>
      <c r="Q96" s="246"/>
      <c r="R96" s="246"/>
    </row>
    <row r="97" ht="13.5" customHeight="1" spans="1:18">
      <c r="A97" s="249"/>
      <c r="B97" s="249"/>
      <c r="C97" s="249"/>
      <c r="D97" s="204"/>
      <c r="E97" s="204"/>
      <c r="F97" s="204"/>
      <c r="G97" s="250"/>
      <c r="H97" s="250"/>
      <c r="I97" s="250"/>
      <c r="J97" s="247" t="s">
        <v>198</v>
      </c>
      <c r="K97" s="247" t="s">
        <v>233</v>
      </c>
      <c r="L97" s="253" t="s">
        <v>319</v>
      </c>
      <c r="M97" s="246" t="s">
        <v>198</v>
      </c>
      <c r="N97" s="246"/>
      <c r="O97" s="246"/>
      <c r="P97" s="246" t="s">
        <v>198</v>
      </c>
      <c r="Q97" s="246"/>
      <c r="R97" s="246"/>
    </row>
    <row r="98" ht="13.5" customHeight="1" spans="1:18">
      <c r="A98" s="249"/>
      <c r="B98" s="249"/>
      <c r="C98" s="249"/>
      <c r="D98" s="204"/>
      <c r="E98" s="204"/>
      <c r="F98" s="204"/>
      <c r="G98" s="250"/>
      <c r="H98" s="250"/>
      <c r="I98" s="250"/>
      <c r="J98" s="247" t="s">
        <v>320</v>
      </c>
      <c r="K98" s="247" t="s">
        <v>198</v>
      </c>
      <c r="L98" s="253" t="s">
        <v>321</v>
      </c>
      <c r="M98" s="246" t="s">
        <v>198</v>
      </c>
      <c r="N98" s="246"/>
      <c r="O98" s="246"/>
      <c r="P98" s="246" t="s">
        <v>198</v>
      </c>
      <c r="Q98" s="246"/>
      <c r="R98" s="246"/>
    </row>
    <row r="99" ht="13.5" customHeight="1" spans="1:18">
      <c r="A99" s="249"/>
      <c r="B99" s="249"/>
      <c r="C99" s="249"/>
      <c r="D99" s="204"/>
      <c r="E99" s="204"/>
      <c r="F99" s="204"/>
      <c r="G99" s="250"/>
      <c r="H99" s="250"/>
      <c r="I99" s="250"/>
      <c r="J99" s="247" t="s">
        <v>198</v>
      </c>
      <c r="K99" s="247" t="s">
        <v>202</v>
      </c>
      <c r="L99" s="253" t="s">
        <v>322</v>
      </c>
      <c r="M99" s="246" t="s">
        <v>198</v>
      </c>
      <c r="N99" s="246"/>
      <c r="O99" s="246"/>
      <c r="P99" s="246" t="s">
        <v>198</v>
      </c>
      <c r="Q99" s="246"/>
      <c r="R99" s="246"/>
    </row>
    <row r="100" ht="13.5" customHeight="1" spans="1:18">
      <c r="A100" s="249"/>
      <c r="B100" s="249"/>
      <c r="C100" s="249"/>
      <c r="D100" s="204"/>
      <c r="E100" s="204"/>
      <c r="F100" s="204"/>
      <c r="G100" s="250"/>
      <c r="H100" s="250"/>
      <c r="I100" s="250"/>
      <c r="J100" s="247" t="s">
        <v>198</v>
      </c>
      <c r="K100" s="247" t="s">
        <v>233</v>
      </c>
      <c r="L100" s="253" t="s">
        <v>323</v>
      </c>
      <c r="M100" s="246" t="s">
        <v>198</v>
      </c>
      <c r="N100" s="246"/>
      <c r="O100" s="246"/>
      <c r="P100" s="246" t="s">
        <v>198</v>
      </c>
      <c r="Q100" s="246"/>
      <c r="R100" s="246"/>
    </row>
    <row r="101" ht="13.5" customHeight="1" spans="1:18">
      <c r="A101" s="249"/>
      <c r="B101" s="249"/>
      <c r="C101" s="249"/>
      <c r="D101" s="204"/>
      <c r="E101" s="204"/>
      <c r="F101" s="204"/>
      <c r="G101" s="250"/>
      <c r="H101" s="250"/>
      <c r="I101" s="250"/>
      <c r="J101" s="247" t="s">
        <v>324</v>
      </c>
      <c r="K101" s="247" t="s">
        <v>198</v>
      </c>
      <c r="L101" s="253" t="s">
        <v>325</v>
      </c>
      <c r="M101" s="246" t="s">
        <v>198</v>
      </c>
      <c r="N101" s="246"/>
      <c r="O101" s="246"/>
      <c r="P101" s="246" t="s">
        <v>198</v>
      </c>
      <c r="Q101" s="246"/>
      <c r="R101" s="246"/>
    </row>
    <row r="102" ht="13.5" customHeight="1" spans="1:18">
      <c r="A102" s="249"/>
      <c r="B102" s="249"/>
      <c r="C102" s="249"/>
      <c r="D102" s="204"/>
      <c r="E102" s="204"/>
      <c r="F102" s="204"/>
      <c r="G102" s="250"/>
      <c r="H102" s="250"/>
      <c r="I102" s="250"/>
      <c r="J102" s="247" t="s">
        <v>198</v>
      </c>
      <c r="K102" s="247" t="s">
        <v>202</v>
      </c>
      <c r="L102" s="253" t="s">
        <v>322</v>
      </c>
      <c r="M102" s="246" t="s">
        <v>198</v>
      </c>
      <c r="N102" s="246"/>
      <c r="O102" s="246"/>
      <c r="P102" s="246" t="s">
        <v>198</v>
      </c>
      <c r="Q102" s="246"/>
      <c r="R102" s="246"/>
    </row>
    <row r="103" ht="13.5" customHeight="1" spans="1:18">
      <c r="A103" s="249"/>
      <c r="B103" s="249"/>
      <c r="C103" s="249"/>
      <c r="D103" s="204"/>
      <c r="E103" s="204"/>
      <c r="F103" s="204"/>
      <c r="G103" s="250"/>
      <c r="H103" s="250"/>
      <c r="I103" s="250"/>
      <c r="J103" s="247" t="s">
        <v>198</v>
      </c>
      <c r="K103" s="247" t="s">
        <v>208</v>
      </c>
      <c r="L103" s="253" t="s">
        <v>326</v>
      </c>
      <c r="M103" s="246" t="s">
        <v>198</v>
      </c>
      <c r="N103" s="246"/>
      <c r="O103" s="246"/>
      <c r="P103" s="246" t="s">
        <v>198</v>
      </c>
      <c r="Q103" s="246"/>
      <c r="R103" s="246"/>
    </row>
    <row r="104" ht="13.5" customHeight="1" spans="1:18">
      <c r="A104" s="249"/>
      <c r="B104" s="249"/>
      <c r="C104" s="249"/>
      <c r="D104" s="204"/>
      <c r="E104" s="204"/>
      <c r="F104" s="204"/>
      <c r="G104" s="250"/>
      <c r="H104" s="250"/>
      <c r="I104" s="250"/>
      <c r="J104" s="247" t="s">
        <v>198</v>
      </c>
      <c r="K104" s="247" t="s">
        <v>224</v>
      </c>
      <c r="L104" s="253" t="s">
        <v>327</v>
      </c>
      <c r="M104" s="246" t="s">
        <v>198</v>
      </c>
      <c r="N104" s="246"/>
      <c r="O104" s="246"/>
      <c r="P104" s="246" t="s">
        <v>198</v>
      </c>
      <c r="Q104" s="246"/>
      <c r="R104" s="246"/>
    </row>
    <row r="105" ht="13.5" customHeight="1" spans="1:18">
      <c r="A105" s="249"/>
      <c r="B105" s="249"/>
      <c r="C105" s="249"/>
      <c r="D105" s="204"/>
      <c r="E105" s="204"/>
      <c r="F105" s="204"/>
      <c r="G105" s="250"/>
      <c r="H105" s="250"/>
      <c r="I105" s="250"/>
      <c r="J105" s="247" t="s">
        <v>198</v>
      </c>
      <c r="K105" s="247" t="s">
        <v>241</v>
      </c>
      <c r="L105" s="253" t="s">
        <v>328</v>
      </c>
      <c r="M105" s="246" t="s">
        <v>198</v>
      </c>
      <c r="N105" s="246"/>
      <c r="O105" s="246"/>
      <c r="P105" s="246" t="s">
        <v>198</v>
      </c>
      <c r="Q105" s="246"/>
      <c r="R105" s="246"/>
    </row>
    <row r="106" ht="13.5" customHeight="1" spans="1:18">
      <c r="A106" s="249"/>
      <c r="B106" s="249"/>
      <c r="C106" s="249"/>
      <c r="D106" s="204"/>
      <c r="E106" s="204"/>
      <c r="F106" s="204"/>
      <c r="G106" s="250"/>
      <c r="H106" s="250"/>
      <c r="I106" s="250"/>
      <c r="J106" s="247" t="s">
        <v>198</v>
      </c>
      <c r="K106" s="247" t="s">
        <v>233</v>
      </c>
      <c r="L106" s="253" t="s">
        <v>323</v>
      </c>
      <c r="M106" s="246" t="s">
        <v>198</v>
      </c>
      <c r="N106" s="246"/>
      <c r="O106" s="246"/>
      <c r="P106" s="246" t="s">
        <v>198</v>
      </c>
      <c r="Q106" s="246"/>
      <c r="R106" s="246"/>
    </row>
    <row r="107" ht="13.5" customHeight="1" spans="1:18">
      <c r="A107" s="249"/>
      <c r="B107" s="249"/>
      <c r="C107" s="249"/>
      <c r="D107" s="204"/>
      <c r="E107" s="204"/>
      <c r="F107" s="204"/>
      <c r="G107" s="250"/>
      <c r="H107" s="250"/>
      <c r="I107" s="250"/>
      <c r="J107" s="247" t="s">
        <v>329</v>
      </c>
      <c r="K107" s="247" t="s">
        <v>198</v>
      </c>
      <c r="L107" s="253" t="s">
        <v>330</v>
      </c>
      <c r="M107" s="246" t="s">
        <v>198</v>
      </c>
      <c r="N107" s="246"/>
      <c r="O107" s="246"/>
      <c r="P107" s="246" t="s">
        <v>198</v>
      </c>
      <c r="Q107" s="246"/>
      <c r="R107" s="246"/>
    </row>
    <row r="108" ht="13.5" customHeight="1" spans="1:18">
      <c r="A108" s="249"/>
      <c r="B108" s="249"/>
      <c r="C108" s="249"/>
      <c r="D108" s="204"/>
      <c r="E108" s="204"/>
      <c r="F108" s="204"/>
      <c r="G108" s="250"/>
      <c r="H108" s="250"/>
      <c r="I108" s="250"/>
      <c r="J108" s="247" t="s">
        <v>198</v>
      </c>
      <c r="K108" s="247" t="s">
        <v>205</v>
      </c>
      <c r="L108" s="253" t="s">
        <v>331</v>
      </c>
      <c r="M108" s="246" t="s">
        <v>198</v>
      </c>
      <c r="N108" s="246"/>
      <c r="O108" s="246"/>
      <c r="P108" s="246" t="s">
        <v>198</v>
      </c>
      <c r="Q108" s="246"/>
      <c r="R108" s="246"/>
    </row>
    <row r="109" ht="13.5" customHeight="1" spans="1:18">
      <c r="A109" s="249"/>
      <c r="B109" s="249"/>
      <c r="C109" s="249"/>
      <c r="D109" s="204"/>
      <c r="E109" s="204"/>
      <c r="F109" s="204"/>
      <c r="G109" s="250"/>
      <c r="H109" s="250"/>
      <c r="I109" s="250"/>
      <c r="J109" s="247" t="s">
        <v>198</v>
      </c>
      <c r="K109" s="247" t="s">
        <v>208</v>
      </c>
      <c r="L109" s="253" t="s">
        <v>332</v>
      </c>
      <c r="M109" s="246" t="s">
        <v>198</v>
      </c>
      <c r="N109" s="246"/>
      <c r="O109" s="246"/>
      <c r="P109" s="246" t="s">
        <v>198</v>
      </c>
      <c r="Q109" s="246"/>
      <c r="R109" s="246"/>
    </row>
    <row r="110" ht="13.5" customHeight="1" spans="1:18">
      <c r="A110" s="249"/>
      <c r="B110" s="249"/>
      <c r="C110" s="249"/>
      <c r="D110" s="204"/>
      <c r="E110" s="204"/>
      <c r="F110" s="204"/>
      <c r="G110" s="250"/>
      <c r="H110" s="250"/>
      <c r="I110" s="250"/>
      <c r="J110" s="247" t="s">
        <v>198</v>
      </c>
      <c r="K110" s="247" t="s">
        <v>224</v>
      </c>
      <c r="L110" s="253" t="s">
        <v>333</v>
      </c>
      <c r="M110" s="246" t="s">
        <v>198</v>
      </c>
      <c r="N110" s="246"/>
      <c r="O110" s="246"/>
      <c r="P110" s="246" t="s">
        <v>198</v>
      </c>
      <c r="Q110" s="246"/>
      <c r="R110" s="246"/>
    </row>
    <row r="111" ht="13.5" customHeight="1" spans="1:18">
      <c r="A111" s="249"/>
      <c r="B111" s="249"/>
      <c r="C111" s="249"/>
      <c r="D111" s="204"/>
      <c r="E111" s="204"/>
      <c r="F111" s="204"/>
      <c r="G111" s="250"/>
      <c r="H111" s="250"/>
      <c r="I111" s="250"/>
      <c r="J111" s="247" t="s">
        <v>334</v>
      </c>
      <c r="K111" s="247" t="s">
        <v>198</v>
      </c>
      <c r="L111" s="253" t="s">
        <v>109</v>
      </c>
      <c r="M111" s="246" t="s">
        <v>198</v>
      </c>
      <c r="N111" s="246"/>
      <c r="O111" s="246"/>
      <c r="P111" s="246" t="s">
        <v>198</v>
      </c>
      <c r="Q111" s="246"/>
      <c r="R111" s="246"/>
    </row>
    <row r="112" ht="13.5" customHeight="1" spans="1:18">
      <c r="A112" s="249"/>
      <c r="B112" s="249"/>
      <c r="C112" s="249"/>
      <c r="D112" s="204"/>
      <c r="E112" s="204"/>
      <c r="F112" s="204"/>
      <c r="G112" s="250"/>
      <c r="H112" s="250"/>
      <c r="I112" s="250"/>
      <c r="J112" s="247" t="s">
        <v>198</v>
      </c>
      <c r="K112" s="247" t="s">
        <v>216</v>
      </c>
      <c r="L112" s="253" t="s">
        <v>335</v>
      </c>
      <c r="M112" s="246" t="s">
        <v>198</v>
      </c>
      <c r="N112" s="246"/>
      <c r="O112" s="246"/>
      <c r="P112" s="246" t="s">
        <v>198</v>
      </c>
      <c r="Q112" s="246"/>
      <c r="R112" s="246"/>
    </row>
    <row r="113" ht="13.5" customHeight="1" spans="1:18">
      <c r="A113" s="249"/>
      <c r="B113" s="249"/>
      <c r="C113" s="249"/>
      <c r="D113" s="204"/>
      <c r="E113" s="204"/>
      <c r="F113" s="204"/>
      <c r="G113" s="250"/>
      <c r="H113" s="250"/>
      <c r="I113" s="250"/>
      <c r="J113" s="247" t="s">
        <v>198</v>
      </c>
      <c r="K113" s="247" t="s">
        <v>219</v>
      </c>
      <c r="L113" s="253" t="s">
        <v>336</v>
      </c>
      <c r="M113" s="246" t="s">
        <v>198</v>
      </c>
      <c r="N113" s="246"/>
      <c r="O113" s="246"/>
      <c r="P113" s="246" t="s">
        <v>198</v>
      </c>
      <c r="Q113" s="246"/>
      <c r="R113" s="246"/>
    </row>
    <row r="114" ht="13.5" customHeight="1" spans="1:18">
      <c r="A114" s="249"/>
      <c r="B114" s="249"/>
      <c r="C114" s="249"/>
      <c r="D114" s="204"/>
      <c r="E114" s="204"/>
      <c r="F114" s="204"/>
      <c r="G114" s="250"/>
      <c r="H114" s="250"/>
      <c r="I114" s="250"/>
      <c r="J114" s="247" t="s">
        <v>198</v>
      </c>
      <c r="K114" s="247" t="s">
        <v>222</v>
      </c>
      <c r="L114" s="253" t="s">
        <v>337</v>
      </c>
      <c r="M114" s="246" t="s">
        <v>198</v>
      </c>
      <c r="N114" s="246"/>
      <c r="O114" s="246"/>
      <c r="P114" s="246" t="s">
        <v>198</v>
      </c>
      <c r="Q114" s="246"/>
      <c r="R114" s="246"/>
    </row>
    <row r="115" ht="13.5" customHeight="1" spans="1:18">
      <c r="A115" s="249"/>
      <c r="B115" s="249"/>
      <c r="C115" s="249"/>
      <c r="D115" s="204"/>
      <c r="E115" s="204"/>
      <c r="F115" s="204"/>
      <c r="G115" s="250"/>
      <c r="H115" s="250"/>
      <c r="I115" s="250"/>
      <c r="J115" s="247" t="s">
        <v>198</v>
      </c>
      <c r="K115" s="247" t="s">
        <v>226</v>
      </c>
      <c r="L115" s="253" t="s">
        <v>338</v>
      </c>
      <c r="M115" s="246" t="s">
        <v>198</v>
      </c>
      <c r="N115" s="246"/>
      <c r="O115" s="246"/>
      <c r="P115" s="246" t="s">
        <v>198</v>
      </c>
      <c r="Q115" s="246"/>
      <c r="R115" s="246"/>
    </row>
    <row r="116" ht="13.5" customHeight="1" spans="1:18">
      <c r="A116" s="249"/>
      <c r="B116" s="249"/>
      <c r="C116" s="249"/>
      <c r="D116" s="204"/>
      <c r="E116" s="204"/>
      <c r="F116" s="204"/>
      <c r="G116" s="250"/>
      <c r="H116" s="250"/>
      <c r="I116" s="250"/>
      <c r="J116" s="247" t="s">
        <v>198</v>
      </c>
      <c r="K116" s="247" t="s">
        <v>233</v>
      </c>
      <c r="L116" s="253" t="s">
        <v>339</v>
      </c>
      <c r="M116" s="246" t="s">
        <v>198</v>
      </c>
      <c r="N116" s="246"/>
      <c r="O116" s="246"/>
      <c r="P116" s="246" t="s">
        <v>198</v>
      </c>
      <c r="Q116" s="246"/>
      <c r="R116" s="246"/>
    </row>
  </sheetData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workbookViewId="0">
      <selection activeCell="E9" sqref="E9"/>
    </sheetView>
  </sheetViews>
  <sheetFormatPr defaultColWidth="10.3333333333333" defaultRowHeight="15.6" outlineLevelCol="4"/>
  <cols>
    <col min="1" max="1" width="38.6666666666667" style="223" customWidth="1"/>
    <col min="2" max="2" width="32" style="223" customWidth="1"/>
    <col min="3" max="3" width="20.1666666666667" style="224" customWidth="1"/>
    <col min="4" max="5" width="30.6666666666667" style="225" customWidth="1"/>
    <col min="6" max="6" width="10.6666666666667" style="1" customWidth="1"/>
    <col min="7" max="256" width="10.6666666666667" style="1"/>
    <col min="257" max="16384" width="10.3333333333333" style="1"/>
  </cols>
  <sheetData>
    <row r="1" ht="14.4" spans="1:5">
      <c r="A1" s="226"/>
      <c r="B1" s="226"/>
      <c r="C1" s="226"/>
      <c r="D1" s="226"/>
      <c r="E1" s="226"/>
    </row>
    <row r="2" ht="26.4" spans="1:5">
      <c r="A2" s="227" t="s">
        <v>340</v>
      </c>
      <c r="B2" s="227"/>
      <c r="C2" s="227"/>
      <c r="D2" s="227"/>
      <c r="E2" s="227"/>
    </row>
    <row r="3" ht="23.1" customHeight="1" spans="1:5">
      <c r="A3" s="4" t="s">
        <v>33</v>
      </c>
      <c r="B3" s="228"/>
      <c r="C3" s="82"/>
      <c r="D3" s="1"/>
      <c r="E3" s="229" t="s">
        <v>341</v>
      </c>
    </row>
    <row r="4" spans="1:5">
      <c r="A4" s="230" t="s">
        <v>37</v>
      </c>
      <c r="B4" s="230" t="s">
        <v>342</v>
      </c>
      <c r="C4" s="230" t="s">
        <v>38</v>
      </c>
      <c r="D4" s="230" t="s">
        <v>343</v>
      </c>
      <c r="E4" s="230"/>
    </row>
    <row r="5" ht="21.95" customHeight="1" spans="1:5">
      <c r="A5" s="230"/>
      <c r="B5" s="230"/>
      <c r="C5" s="230"/>
      <c r="D5" s="231" t="s">
        <v>344</v>
      </c>
      <c r="E5" s="231" t="s">
        <v>345</v>
      </c>
    </row>
    <row r="6" ht="36" customHeight="1" spans="1:5">
      <c r="A6" s="232" t="s">
        <v>85</v>
      </c>
      <c r="B6" s="233">
        <f>B8+B9</f>
        <v>3.2</v>
      </c>
      <c r="C6" s="233">
        <f>C8+C9</f>
        <v>3.15</v>
      </c>
      <c r="D6" s="233">
        <f>B6-C6</f>
        <v>0.0500000000000003</v>
      </c>
      <c r="E6" s="234">
        <f>D6/B6</f>
        <v>0.0156250000000001</v>
      </c>
    </row>
    <row r="7" ht="36" customHeight="1" spans="1:5">
      <c r="A7" s="235" t="s">
        <v>346</v>
      </c>
      <c r="B7" s="233"/>
      <c r="C7" s="233"/>
      <c r="D7" s="233"/>
      <c r="E7" s="234"/>
    </row>
    <row r="8" ht="33.95" customHeight="1" spans="1:5">
      <c r="A8" s="235" t="s">
        <v>347</v>
      </c>
      <c r="B8" s="233">
        <v>1.2</v>
      </c>
      <c r="C8" s="233">
        <v>1.15</v>
      </c>
      <c r="D8" s="233">
        <f>B8-C8</f>
        <v>0.05</v>
      </c>
      <c r="E8" s="234">
        <f>D8/B8</f>
        <v>0.0416666666666667</v>
      </c>
    </row>
    <row r="9" ht="33.95" customHeight="1" spans="1:5">
      <c r="A9" s="235" t="s">
        <v>348</v>
      </c>
      <c r="B9" s="233">
        <v>2</v>
      </c>
      <c r="C9" s="233">
        <v>2</v>
      </c>
      <c r="D9" s="233">
        <f>B9-C9</f>
        <v>0</v>
      </c>
      <c r="E9" s="234">
        <f>D9/B9</f>
        <v>0</v>
      </c>
    </row>
    <row r="10" ht="33.95" customHeight="1" spans="1:5">
      <c r="A10" s="235" t="s">
        <v>349</v>
      </c>
      <c r="B10" s="233"/>
      <c r="C10" s="233"/>
      <c r="D10" s="233"/>
      <c r="E10" s="234"/>
    </row>
    <row r="11" ht="33.95" customHeight="1" spans="1:5">
      <c r="A11" s="235" t="s">
        <v>350</v>
      </c>
      <c r="B11" s="233">
        <v>2</v>
      </c>
      <c r="C11" s="233">
        <v>2</v>
      </c>
      <c r="D11" s="233">
        <f>B11-C11</f>
        <v>0</v>
      </c>
      <c r="E11" s="234">
        <f>D11/B11</f>
        <v>0</v>
      </c>
    </row>
    <row r="12" ht="135" customHeight="1" spans="1:5">
      <c r="A12" s="236" t="s">
        <v>351</v>
      </c>
      <c r="B12" s="236"/>
      <c r="C12" s="236"/>
      <c r="D12" s="236"/>
      <c r="E12" s="236"/>
    </row>
  </sheetData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表一 财务收支预算总表01-1</vt:lpstr>
      <vt:lpstr>表二 部门收入预算表01-2</vt:lpstr>
      <vt:lpstr>表三 部门支出预算表01-3</vt:lpstr>
      <vt:lpstr>表四 财政拨款收支预算总表02-1</vt:lpstr>
      <vt:lpstr>表五 一般公共预算支出预算表02-2</vt:lpstr>
      <vt:lpstr>表六 财政拨款支出明细表（按经济科目分类）02-3</vt:lpstr>
      <vt:lpstr>表七 一般公共预算“三公”经费支出预算表03</vt:lpstr>
      <vt:lpstr>表八 基本支出预算表04</vt:lpstr>
      <vt:lpstr>表九 项目支出预算表05-1</vt:lpstr>
      <vt:lpstr>表十 部门整体支出绩效目标表</vt:lpstr>
      <vt:lpstr>表十一 项目支出绩效目标表（本次下达）05-2</vt:lpstr>
      <vt:lpstr>表十二 项目支出绩效目标表（另文下达）05-3</vt:lpstr>
      <vt:lpstr>表十三 政府性基金预算支出预算表06</vt:lpstr>
      <vt:lpstr>表十四 部门政府采购预算表07</vt:lpstr>
      <vt:lpstr>表十五 部门政府购买服务预算表08</vt:lpstr>
      <vt:lpstr>表十六 州对下转移支付预算表09-1</vt:lpstr>
      <vt:lpstr>表十七 州对下转移支付绩效目标表09-2</vt:lpstr>
      <vt:lpstr>表十八 新增资产配置表10</vt:lpstr>
      <vt:lpstr>表十九 上级补助项目支出预算表11</vt:lpstr>
      <vt:lpstr>表二十 部门项目中期规划预算表12</vt:lpstr>
      <vt:lpstr>二十一 2023年预算重点领域财政项目文本公开13</vt:lpstr>
      <vt:lpstr>二十二 财政专户管理资金支出情况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2023-02-12T03:05:00Z</dcterms:created>
  <dcterms:modified xsi:type="dcterms:W3CDTF">2024-03-20T01:48:27Z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9EA214186D3240048B0F3FC00D923650</vt:lpwstr>
  </property>
  <property fmtid="{D5CDD505-2E9C-101B-9397-08002B2CF9AE}" pid="3" name="KSOProductBuildVer">
    <vt:lpwstr>2052-11.8.6.8810</vt:lpwstr>
  </property>
</Properties>
</file>