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tabRatio="768" firstSheet="4" activeTab="4"/>
  </bookViews>
  <sheets>
    <sheet name="封面" sheetId="1" r:id="rId1"/>
    <sheet name="目录" sheetId="2" r:id="rId2"/>
    <sheet name="表一财务收支预算总表01-1" sheetId="3" r:id="rId3"/>
    <sheet name="表二部门收入预算表01-2" sheetId="4" r:id="rId4"/>
    <sheet name="表三部门支出预算表01-3" sheetId="5" r:id="rId5"/>
    <sheet name="表四财政拨款收支预算总表02-1" sheetId="6" r:id="rId6"/>
    <sheet name="表五一般公共预算支出预算表02-2" sheetId="7" r:id="rId7"/>
    <sheet name="表六财政拨款支出明细表（按经济科目分类）" sheetId="8" r:id="rId8"/>
    <sheet name="表七一般公共预算“三公”经费支出预算表03" sheetId="9" r:id="rId9"/>
    <sheet name="表八基本支出预算表04" sheetId="10" r:id="rId10"/>
    <sheet name="表九项目支出预算表05-1" sheetId="11" r:id="rId11"/>
    <sheet name="表十部门整体支出绩效目标表" sheetId="12" r:id="rId12"/>
    <sheet name="表十一项目支出绩效目标表（本次下达）05-2" sheetId="13" r:id="rId13"/>
    <sheet name="表十二项目支出绩效目标表（另文下达）05-3" sheetId="14" r:id="rId14"/>
    <sheet name="表十三政府性基金预算支出预算表06" sheetId="15" r:id="rId15"/>
    <sheet name="表十四部门政府采购预算表07" sheetId="16" r:id="rId16"/>
    <sheet name="表十五政府购买服务预算表08" sheetId="17" r:id="rId17"/>
    <sheet name="表十六州对下转移支付预算表09-1" sheetId="18" r:id="rId18"/>
    <sheet name="表十七州对下转移支付绩效目标表09-2" sheetId="19" r:id="rId19"/>
    <sheet name="表十八新增资产配置表10" sheetId="20" r:id="rId20"/>
    <sheet name="十九、上级补助项目支出预算表11" sheetId="21" r:id="rId21"/>
    <sheet name="二十、部门项目中期规划预算表12" sheetId="22" r:id="rId22"/>
    <sheet name="二十一、2023年预算重点领域财政项目文本公开13" sheetId="23" r:id="rId23"/>
    <sheet name="二十二、财政专户管理资金支出情况" sheetId="24" r:id="rId24"/>
    <sheet name="Sheet1" sheetId="25" r:id="rId25"/>
  </sheets>
  <definedNames>
    <definedName name="_xlfn.IFERROR" hidden="1">#NAME?</definedName>
    <definedName name="_xlfn.SUMIFS" hidden="1">#NAME?</definedName>
    <definedName name="_xlnm.Print_Titles" localSheetId="5">'表四财政拨款收支预算总表02-1'!$1:$6</definedName>
  </definedNames>
  <calcPr fullCalcOnLoad="1"/>
</workbook>
</file>

<file path=xl/sharedStrings.xml><?xml version="1.0" encoding="utf-8"?>
<sst xmlns="http://schemas.openxmlformats.org/spreadsheetml/2006/main" count="2662" uniqueCount="924">
  <si>
    <t>洱源县县本级2023年部门预算公开表</t>
  </si>
  <si>
    <t>部 门 名 称：</t>
  </si>
  <si>
    <t>洱源县卫生健康部门</t>
  </si>
  <si>
    <t>财务负责人 ：</t>
  </si>
  <si>
    <t>李志</t>
  </si>
  <si>
    <t>经  办  人 ：</t>
  </si>
  <si>
    <t>李栋玲</t>
  </si>
  <si>
    <t>联 系 方 式：</t>
  </si>
  <si>
    <r>
      <t>0872-</t>
    </r>
    <r>
      <rPr>
        <u val="single"/>
        <sz val="18"/>
        <rFont val="宋体"/>
        <family val="0"/>
      </rPr>
      <t>5124175</t>
    </r>
  </si>
  <si>
    <t>目      录</t>
  </si>
  <si>
    <t>表  一    财务收支预算总表</t>
  </si>
  <si>
    <t>表  二    部门收入预算表</t>
  </si>
  <si>
    <t>表  三    部门支出预算表</t>
  </si>
  <si>
    <t>表  四    财政拨款收支预算总表</t>
  </si>
  <si>
    <t>表  五    一般公共预算支出预算表（按功能科目分类）</t>
  </si>
  <si>
    <t>表  六    财政拨款支出明细表（按经济科目分类）</t>
  </si>
  <si>
    <t>表  七、  一般公共预算“三公”经费支出预算表</t>
  </si>
  <si>
    <t>表  八、  基本支出预算表（人员类、运转类公用经费项目）</t>
  </si>
  <si>
    <t>表  九、  项目支出预算表（其他运转类、特定目标类项目）</t>
  </si>
  <si>
    <t>表  十、  部门整体支出绩效目标表</t>
  </si>
  <si>
    <t>表 十一、  项目支出绩效目标表（本级下达）</t>
  </si>
  <si>
    <t>表 十二、  项目支出绩效目标表（另文下达）</t>
  </si>
  <si>
    <t>表 十三、  政府性基金预算支出预算表</t>
  </si>
  <si>
    <t>表 十四、  部门政府采购预算表</t>
  </si>
  <si>
    <t>表 十五、  政府购买服务预算表</t>
  </si>
  <si>
    <t>表 十六、  县对下转移支付预算表</t>
  </si>
  <si>
    <t>表 十七、  县对下转移支付绩效目标表</t>
  </si>
  <si>
    <t>表 十八、  新增资产配置表</t>
  </si>
  <si>
    <t>表 十九、  上级补助项目支出预算表</t>
  </si>
  <si>
    <t>表 二十、  部门项目中期规划预算表</t>
  </si>
  <si>
    <t>表 二十一、 2023年预算重点领域财政项目文本公开</t>
  </si>
  <si>
    <t>表 二十二、 财政专户管理资金支出情况</t>
  </si>
  <si>
    <t>财务收支预算总表</t>
  </si>
  <si>
    <t>单位名称：洱源县卫生健康部门</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</si>
  <si>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</si>
  <si>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</si>
  <si>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</si>
  <si>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</si>
  <si>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</si>
  <si>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</si>
  <si>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</si>
  <si>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</si>
  <si>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</si>
  <si>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</si>
  <si>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</si>
  <si>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</si>
  <si>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</si>
  <si>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</si>
  <si>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</si>
  <si>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</si>
  <si>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</si>
  <si>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</si>
  <si>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</si>
  <si>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</si>
  <si>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</si>
  <si>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</si>
  <si>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</si>
  <si>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</si>
  <si>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（五）非同级财政拨款</t>
  </si>
  <si>
    <t>0</t>
  </si>
  <si>
    <t>十、节能环保支出</t>
  </si>
  <si>
    <t>（六）其他收入</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</si>
  <si>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</si>
  <si>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</si>
  <si>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</si>
  <si>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</si>
  <si>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</si>
  <si>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</si>
  <si>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</si>
  <si>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</si>
  <si>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</si>
  <si>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</si>
  <si>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</si>
  <si>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</si>
  <si>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</si>
  <si>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</si>
  <si>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</si>
  <si>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1167.86</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</si>
  <si>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</si>
  <si>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</si>
  <si>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</si>
  <si>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</si>
  <si>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</si>
  <si>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</si>
  <si>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</si>
  <si>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</si>
  <si>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</si>
  <si>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</si>
  <si>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</si>
  <si>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</si>
  <si>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</si>
  <si>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</si>
  <si>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</si>
  <si>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</si>
  <si>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</si>
  <si>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</si>
  <si>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</si>
  <si>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</si>
  <si>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非同级财政拨款收入</t>
  </si>
  <si>
    <t>其他收入</t>
  </si>
  <si>
    <t>131001</t>
  </si>
  <si>
    <t>洱源县卫生健康局</t>
  </si>
  <si>
    <t/>
  </si>
  <si>
    <t>部门支出预算表</t>
  </si>
  <si>
    <t>科目编码</t>
  </si>
  <si>
    <t>科目名称</t>
  </si>
  <si>
    <t>财政专户管理的支出</t>
  </si>
  <si>
    <t>基本支出</t>
  </si>
  <si>
    <t>项目支出</t>
  </si>
  <si>
    <t>事业支出</t>
  </si>
  <si>
    <t>事业单位
经营支出</t>
  </si>
  <si>
    <t>上级补助支出</t>
  </si>
  <si>
    <t>附属单位补助支出</t>
  </si>
  <si>
    <t>非同级财政拨款支出</t>
  </si>
  <si>
    <t>其他支出</t>
  </si>
  <si>
    <t>208</t>
  </si>
  <si>
    <t>社会保障和就业支出</t>
  </si>
  <si>
    <t>20805</t>
  </si>
  <si>
    <t xml:space="preserve">  行政事业单位养老支出</t>
  </si>
  <si>
    <t>2080505</t>
  </si>
  <si>
    <t xml:space="preserve">    机关事业单位基本养老保险缴费支出</t>
  </si>
  <si>
    <t>20808</t>
  </si>
  <si>
    <t xml:space="preserve">  抚恤</t>
  </si>
  <si>
    <t>2080801</t>
  </si>
  <si>
    <t xml:space="preserve">    死亡抚恤</t>
  </si>
  <si>
    <t>210</t>
  </si>
  <si>
    <t>卫生健康支出</t>
  </si>
  <si>
    <t>21001</t>
  </si>
  <si>
    <t xml:space="preserve">  卫生健康管理事务</t>
  </si>
  <si>
    <t>2100101</t>
  </si>
  <si>
    <t xml:space="preserve">    行政运行</t>
  </si>
  <si>
    <t>21004</t>
  </si>
  <si>
    <t xml:space="preserve">  公共卫生</t>
  </si>
  <si>
    <t>2100408</t>
  </si>
  <si>
    <t xml:space="preserve">    基本公共卫生服务</t>
  </si>
  <si>
    <t>2100409</t>
  </si>
  <si>
    <t xml:space="preserve">    重大公共卫生服务</t>
  </si>
  <si>
    <t>2100410</t>
  </si>
  <si>
    <t xml:space="preserve">    突发公共卫生事件应急处理</t>
  </si>
  <si>
    <t>21007</t>
  </si>
  <si>
    <t xml:space="preserve">  计划生育事务</t>
  </si>
  <si>
    <t>2100716</t>
  </si>
  <si>
    <t xml:space="preserve">    计划生育机构</t>
  </si>
  <si>
    <t>2100799</t>
  </si>
  <si>
    <t xml:space="preserve">    其他计划生育事务支出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</si>
  <si>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</si>
  <si>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</si>
  <si>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</si>
  <si>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</si>
  <si>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</si>
  <si>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</si>
  <si>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</si>
  <si>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</si>
  <si>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21099</t>
  </si>
  <si>
    <t xml:space="preserve">  其他卫生健康支出</t>
  </si>
  <si>
    <t>2109999</t>
  </si>
  <si>
    <t xml:space="preserve">    其他卫生健康支出</t>
  </si>
  <si>
    <t>221</t>
  </si>
  <si>
    <t>住房保障支出</t>
  </si>
  <si>
    <t>22102</t>
  </si>
  <si>
    <t xml:space="preserve">  住房改革支出</t>
  </si>
  <si>
    <t>2210201</t>
  </si>
  <si>
    <t xml:space="preserve">    住房公积金</t>
  </si>
  <si>
    <t>合  计</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</si>
  <si>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</si>
  <si>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</si>
  <si>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</si>
  <si>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</si>
  <si>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</si>
  <si>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</si>
  <si>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</si>
  <si>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</si>
  <si>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</si>
  <si>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</si>
  <si>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</si>
  <si>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</si>
  <si>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</si>
  <si>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</si>
  <si>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</si>
  <si>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</si>
  <si>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</si>
  <si>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</si>
  <si>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</si>
  <si>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</si>
  <si>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</si>
  <si>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</si>
  <si>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</si>
  <si>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</si>
  <si>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</si>
  <si>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</si>
  <si>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</si>
  <si>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</si>
  <si>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</si>
  <si>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</si>
  <si>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</si>
  <si>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</si>
  <si>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</si>
  <si>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一般公共预算支出预算表（按功能科目分类）</t>
  </si>
  <si>
    <t>部门预算支出功能分类科目</t>
  </si>
  <si>
    <t>人员经费</t>
  </si>
  <si>
    <t>公用经费</t>
  </si>
  <si>
    <t>1</t>
  </si>
  <si>
    <t>2</t>
  </si>
  <si>
    <t>3</t>
  </si>
  <si>
    <t>4</t>
  </si>
  <si>
    <t>5</t>
  </si>
  <si>
    <t>6</t>
  </si>
  <si>
    <t>7</t>
  </si>
  <si>
    <t xml:space="preserve">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</si>
  <si>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</si>
  <si>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</si>
  <si>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</si>
  <si>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类</t>
  </si>
  <si>
    <t>款</t>
  </si>
  <si>
    <t>4=5+6</t>
  </si>
  <si>
    <t>7=8+9</t>
  </si>
  <si>
    <t>8</t>
  </si>
  <si>
    <t>9</t>
  </si>
  <si>
    <t>10</t>
  </si>
  <si>
    <t>11</t>
  </si>
  <si>
    <t>12</t>
  </si>
  <si>
    <t>13=14+15</t>
  </si>
  <si>
    <t>14</t>
  </si>
  <si>
    <t>15</t>
  </si>
  <si>
    <t>16=17+18</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</si>
  <si>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</si>
  <si>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</si>
  <si>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</si>
  <si>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</si>
  <si>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</si>
  <si>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</si>
  <si>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</si>
  <si>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</si>
  <si>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</si>
  <si>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</si>
  <si>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</si>
  <si>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</si>
  <si>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</si>
  <si>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</si>
  <si>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</si>
  <si>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</si>
  <si>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</si>
  <si>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</si>
  <si>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</si>
  <si>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</si>
  <si>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</si>
  <si>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</si>
  <si>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</si>
  <si>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</si>
  <si>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</si>
  <si>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</si>
  <si>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</si>
  <si>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</si>
  <si>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</si>
  <si>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</si>
  <si>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</si>
  <si>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</si>
  <si>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</si>
  <si>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</si>
  <si>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</si>
  <si>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</si>
  <si>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</si>
  <si>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</si>
  <si>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</si>
  <si>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</si>
  <si>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</si>
  <si>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</si>
  <si>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</si>
  <si>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</si>
  <si>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</si>
  <si>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</si>
  <si>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</si>
  <si>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</si>
  <si>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</si>
  <si>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</si>
  <si>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</si>
  <si>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</si>
  <si>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</si>
  <si>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</si>
  <si>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</si>
  <si>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</si>
  <si>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</si>
  <si>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</si>
  <si>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</si>
  <si>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</si>
  <si>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</si>
  <si>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</si>
  <si>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</si>
  <si>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</si>
  <si>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</si>
  <si>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</si>
  <si>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</si>
  <si>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</si>
  <si>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</si>
  <si>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</si>
  <si>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</si>
  <si>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</si>
  <si>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</si>
  <si>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</si>
  <si>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</si>
  <si>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</si>
  <si>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</si>
  <si>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</si>
  <si>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</si>
  <si>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</si>
  <si>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</si>
  <si>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</si>
  <si>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</si>
  <si>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</si>
  <si>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</si>
  <si>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</si>
  <si>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</si>
  <si>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</si>
  <si>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</si>
  <si>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</si>
  <si>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</si>
  <si>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</si>
  <si>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</si>
  <si>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</si>
  <si>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</si>
  <si>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</si>
  <si>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</si>
  <si>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</si>
  <si>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</si>
  <si>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</si>
  <si>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</si>
  <si>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</si>
  <si>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</si>
  <si>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</si>
  <si>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</si>
  <si>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</si>
  <si>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</si>
  <si>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</si>
  <si>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</si>
  <si>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</si>
  <si>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</si>
  <si>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</si>
  <si>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</si>
  <si>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</si>
  <si>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</si>
  <si>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</si>
  <si>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</si>
  <si>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</si>
  <si>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</si>
  <si>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</si>
  <si>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</si>
  <si>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</si>
  <si>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</si>
  <si>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</si>
  <si>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</si>
  <si>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</si>
  <si>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</si>
  <si>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</si>
  <si>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</si>
  <si>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</si>
  <si>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</si>
  <si>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</si>
  <si>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</si>
  <si>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</si>
  <si>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</si>
  <si>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</si>
  <si>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</si>
  <si>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</si>
  <si>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</si>
  <si>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</si>
  <si>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</si>
  <si>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</si>
  <si>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</si>
  <si>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</si>
  <si>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</si>
  <si>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</si>
  <si>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</si>
  <si>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</si>
  <si>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</si>
  <si>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</si>
  <si>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</si>
  <si>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</si>
  <si>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</si>
  <si>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</si>
  <si>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</si>
  <si>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</si>
  <si>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</si>
  <si>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</si>
  <si>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</si>
  <si>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</si>
  <si>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</si>
  <si>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</si>
  <si>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</si>
  <si>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</si>
  <si>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</si>
  <si>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</si>
  <si>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</si>
  <si>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</si>
  <si>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</si>
  <si>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</si>
  <si>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</si>
  <si>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</si>
  <si>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</si>
  <si>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</si>
  <si>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</si>
  <si>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</si>
  <si>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</si>
  <si>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</si>
  <si>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</si>
  <si>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</si>
  <si>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</si>
  <si>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</si>
  <si>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</si>
  <si>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 xml:space="preserve"> 一般公共预算“三公”经费支出预算表</t>
  </si>
  <si>
    <t>单位：万元，%</t>
  </si>
  <si>
    <t>2022年预算数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</si>
  <si>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</si>
  <si>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</si>
  <si>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</si>
  <si>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</si>
  <si>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</si>
  <si>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</si>
  <si>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</si>
  <si>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</si>
  <si>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二、“三公”经费增减变化原因说明:与上年一致，无增减变动。 </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</si>
  <si>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</si>
  <si>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</si>
  <si>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</si>
  <si>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</si>
  <si>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</si>
  <si>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</si>
  <si>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</si>
  <si>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</si>
  <si>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</si>
  <si>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</si>
  <si>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财政拨款结转结余</t>
  </si>
  <si>
    <t>全年数</t>
  </si>
  <si>
    <t>已提前安排</t>
  </si>
  <si>
    <t>抵扣上年垫付资金</t>
  </si>
  <si>
    <t>本次下达</t>
  </si>
  <si>
    <t>另文下达</t>
  </si>
  <si>
    <t>其中：转隶人员公用经费</t>
  </si>
  <si>
    <t>13</t>
  </si>
  <si>
    <t>16</t>
  </si>
  <si>
    <t>19</t>
  </si>
  <si>
    <t>20</t>
  </si>
  <si>
    <t>21</t>
  </si>
  <si>
    <t>22</t>
  </si>
  <si>
    <t>23</t>
  </si>
  <si>
    <t>24</t>
  </si>
  <si>
    <t>25</t>
  </si>
  <si>
    <t>532930210000000012195</t>
  </si>
  <si>
    <t>行政人员支出工资</t>
  </si>
  <si>
    <t>行政运行</t>
  </si>
  <si>
    <t>30101</t>
  </si>
  <si>
    <t>30102</t>
  </si>
  <si>
    <t>30103</t>
  </si>
  <si>
    <t>计划生育机构</t>
  </si>
  <si>
    <t>532930210000000012196</t>
  </si>
  <si>
    <t>事业人员支出工资</t>
  </si>
  <si>
    <t>30107</t>
  </si>
  <si>
    <t>532930210000000012198</t>
  </si>
  <si>
    <t>30113</t>
  </si>
  <si>
    <t>532930210000000012199</t>
  </si>
  <si>
    <t>重大公共卫生服务</t>
  </si>
  <si>
    <t>30399</t>
  </si>
  <si>
    <t>其他计划生育事务支出</t>
  </si>
  <si>
    <t>30305</t>
  </si>
  <si>
    <t>30309</t>
  </si>
  <si>
    <t>532930210000000012200</t>
  </si>
  <si>
    <t>公车购置及运维费</t>
  </si>
  <si>
    <t>30231</t>
  </si>
  <si>
    <t>532930210000000012201</t>
  </si>
  <si>
    <t>行政人员公务交通补贴</t>
  </si>
  <si>
    <t>30239</t>
  </si>
  <si>
    <t>532930210000000012202</t>
  </si>
  <si>
    <t>30228</t>
  </si>
  <si>
    <t>532930210000000012203</t>
  </si>
  <si>
    <t>其他公用支出</t>
  </si>
  <si>
    <t>30201</t>
  </si>
  <si>
    <t>30216</t>
  </si>
  <si>
    <t>532930210000000015326</t>
  </si>
  <si>
    <t>机关事业单位基本养老保险缴费支出</t>
  </si>
  <si>
    <t>30108</t>
  </si>
  <si>
    <t>30112</t>
  </si>
  <si>
    <t>行政单位医疗</t>
  </si>
  <si>
    <t>30110</t>
  </si>
  <si>
    <t>公务员医疗补助</t>
  </si>
  <si>
    <t>30111</t>
  </si>
  <si>
    <t>其他行政事业单位医疗支出</t>
  </si>
  <si>
    <t>532930231100001413360</t>
  </si>
  <si>
    <t>公务员基础绩效奖</t>
  </si>
  <si>
    <t>532930231100001413365</t>
  </si>
  <si>
    <t>事业人员参照公务员规范后绩效奖</t>
  </si>
  <si>
    <t>532930231100001413388</t>
  </si>
  <si>
    <t>遗属生活补助</t>
  </si>
  <si>
    <t>死亡抚恤</t>
  </si>
  <si>
    <t>项目支出预算表（其他运转类、特定目标类项目）</t>
  </si>
  <si>
    <t>单位：万元</t>
  </si>
  <si>
    <t>项目分类</t>
  </si>
  <si>
    <t>项目单位</t>
  </si>
  <si>
    <t>经济科目编码</t>
  </si>
  <si>
    <t>经济科目名称</t>
  </si>
  <si>
    <t>本年拨款</t>
  </si>
  <si>
    <t>事业单位
经营收入</t>
  </si>
  <si>
    <t>其中：本次下达</t>
  </si>
  <si>
    <t>313 事业发展类</t>
  </si>
  <si>
    <t>532930231100001232026</t>
  </si>
  <si>
    <t>计划生育协会工作经费</t>
  </si>
  <si>
    <t>312 民生类</t>
  </si>
  <si>
    <t>532930231100001232076</t>
  </si>
  <si>
    <t>国家免费孕前优生健康检查项目县级配套经费</t>
  </si>
  <si>
    <t>基本公共卫生服务</t>
  </si>
  <si>
    <t>30307</t>
  </si>
  <si>
    <t>532930231100001232319</t>
  </si>
  <si>
    <t>计划生育手术减免经费</t>
  </si>
  <si>
    <t>311 专项业务类</t>
  </si>
  <si>
    <t>532930231100001232375</t>
  </si>
  <si>
    <t>农业人口独生子女家庭慰问金专项资金</t>
  </si>
  <si>
    <t>532930231100001232418</t>
  </si>
  <si>
    <t>计划生育家庭“奖优免补”等重点工作过经费专项资金</t>
  </si>
  <si>
    <t>532930231100001232875</t>
  </si>
  <si>
    <t>基本公共卫生服务项目县级配套经费</t>
  </si>
  <si>
    <t>532930231100001232959</t>
  </si>
  <si>
    <t>建档立卡贫困人口家庭医生签约服务县级配套经费</t>
  </si>
  <si>
    <t>30226</t>
  </si>
  <si>
    <t>532930231100001232983</t>
  </si>
  <si>
    <t>血防县级补助经费</t>
  </si>
  <si>
    <t>532930231100001235254</t>
  </si>
  <si>
    <t>健康教育宣传、培训工作经费</t>
  </si>
  <si>
    <t>其他卫生健康支出</t>
  </si>
  <si>
    <t>532930231100001235337</t>
  </si>
  <si>
    <t>新冠肺炎疫情防控补助资金</t>
  </si>
  <si>
    <t>突发公共卫生事件应急处理</t>
  </si>
  <si>
    <t>532930231100001235465</t>
  </si>
  <si>
    <t>慢性病综合防控示范区工作巩固经费</t>
  </si>
  <si>
    <t>532930231100001235626</t>
  </si>
  <si>
    <t>严重精神障碍患者管理“以奖代补”政策经费</t>
  </si>
  <si>
    <t>532930231100001236040</t>
  </si>
  <si>
    <t>突发公共卫生事件应急处置培训及演练经费</t>
  </si>
  <si>
    <t>532930231100001236128</t>
  </si>
  <si>
    <t>爱国卫生工作经费</t>
  </si>
  <si>
    <t>532930231100001236282</t>
  </si>
  <si>
    <t>病媒生物防治工作经费</t>
  </si>
  <si>
    <t xml:space="preserve">    部门整体支出绩效目标表</t>
  </si>
  <si>
    <t>部门名称</t>
  </si>
  <si>
    <t>内容</t>
  </si>
  <si>
    <t>说明</t>
  </si>
  <si>
    <t>部门总体目标</t>
  </si>
  <si>
    <t>部门职责</t>
  </si>
  <si>
    <t>贯彻执行国家和省、州有关卫生健康事业发展的法律法规和方针政策，拟订我县卫生健康政策、规划计划并组织实施。协调推进深化医药卫生体制改革，研究提出深化医药卫生体制改革重大方针、政策、措施的建议。制定并组织落实疾病预防控制规划、国家免疫规划以及严重危害人民健康公共卫生问题的干预措施。组织拟订并协调落实应对人口老龄化政策措施，负责推进老年健康服务体系建设和医养结合工作。贯彻落实国家药物政策和国家基本药物制度，负责职责范围内的职业卫生、放射卫生、环境卫生、学校卫生、公共场所卫生、饮用水卫生等公共卫生的监督管理， 制定医疗机构、医疗服务行业管理办法并监督实施，建立医疗服务评价和监督管理体系。负责计划生育管理和服务工作，完善计划生育服务与管理。指导基层卫生健康工作，指导基层医疗卫生、妇幼健康服务体系和全科医生队伍建设。贯彻落实国家中医药法律法规、规章政策，拟订中医药发展总体规划和目标.建立健全艾滋病防治工作机制，综合防治艾滋病。推进洱源县大健康产业的发展，统筹实施医养结合、医体融合等健康政策。</t>
  </si>
  <si>
    <t>根据三定方案归纳</t>
  </si>
  <si>
    <t>总体绩效目标
（2022-2024年期间）</t>
  </si>
  <si>
    <t>树立大卫生、大健康理念，推动实施健康洱源战略，以改革创新为动力，以促健康、转模式、强基层、重保障为着力点，把以治病为中心转变到以人民健康为中心，为人民群众提供全方位全周期健康服务。一是更加注重预防为主和健康促进，加强预防控制重大疾病工作，积极应对人口老龄化，健全健康服务体系。二是更加注重工作重心下移和资源下沉，推进卫生健康公共资源向基层延伸、向农村覆盖、向边远地区和生活困难群众倾斜。三是更加注重提高服务质量和水平，推进卫生健康基本公共服务均等化、普惠化、便捷化。四是协调推进深化医药卫生体制改革，加大公立医院综合改革力度，推进管办分离，推动卫生健康公共服务提供主体多元化、提供方式多样化。</t>
  </si>
  <si>
    <t>根据部门职责，中长期规划，州委，州政府要求归纳</t>
  </si>
  <si>
    <t>部门年度目标</t>
  </si>
  <si>
    <t>预算年度（2022年）
绩效目标</t>
  </si>
  <si>
    <t>按照县委、县人民政府的统一部署，紧紧围绕推进健康洱源建设这个中心，突出深化医药卫生体制改革和提升医疗卫生服务能力提升，一是科学防治，精准施策，坚决打赢新冠肺炎疫情防控阻击战；二是突出重点，明确目标，全面推进爱国卫生“7个专项行动”；三是深化改革，整合资源，全力提升县域内医疗卫生服务水平；四是突出重点，务求实效，切实做好重点人群卫生健康服务；五是科学规划，融合发展，加快推进健康洱源建设。</t>
  </si>
  <si>
    <t>部门年度重点工作任务对应的目标或措施预计的产出和效果，每项工作任务都有明确的一项或几项目标。</t>
  </si>
  <si>
    <t>二、部门年度重点工作任务</t>
  </si>
  <si>
    <t>部门职能职责</t>
  </si>
  <si>
    <t>主要内容</t>
  </si>
  <si>
    <t>对应项目</t>
  </si>
  <si>
    <t>预算金额（万元）</t>
  </si>
  <si>
    <t>总额</t>
  </si>
  <si>
    <t>财政拨款</t>
  </si>
  <si>
    <t>其他资金</t>
  </si>
  <si>
    <t>慢性病综合防控示范区工作巩固</t>
  </si>
  <si>
    <t>慢性病综合防控示范区的创建时改善生命质量，提高人口素质、强化卫生服务能力、提高群众幸福指数的重要载体，是为百姓搭建一个实实在在的健康平台、服务平台。</t>
  </si>
  <si>
    <t>基本公共卫生服务项目</t>
  </si>
  <si>
    <t>.免费向城乡居民提供基本公共卫生服务,促进基本公共卫生服务逐步均等化。按照《国家基本公共卫生服务规范(第三版) 》为城乡居民建立健康档案,开展健康教育、预防接种等服务,将0-6岁儿童、651及以上老年人、孕产妇、原发性高血压和2型糖尿病患者、严重精神障碍患者、结核病患者列为重点人群,提供针对性的健康管理服务</t>
  </si>
  <si>
    <t>国家免费孕前优生健康检查项目</t>
  </si>
  <si>
    <t>孕前优生健康项目利国利民，务必强化领导。精心组织，严格按照“两保两防（保质量、保进度、防假、防错）”的工作要求，保质保量完成下达的目标指导数，将此项列入计生目标责任制考核内容，目标人群检查率达到80%以上，完成1200对夫妇的健康检查</t>
  </si>
  <si>
    <t>计划生育协会工作</t>
  </si>
  <si>
    <t>完成会员之家建设、会员活动，政策宣传等工作目标任务,组织群众积极参与计划生育村民自治，动员会员在计划生育工作中发挥带头、宣传、服务、监督、交流作用，做到自我教育、自我管理、自我服务，从而减轻政府在推行计划生育工作中的压力。组织理事、会员学习、宣传《人口与计划计划生育法》等法律法规，宣传人口形势、人口科学理论，宣传避孕节育，优生优育等婚育科学知识。 完成会员之家建设、会员活动，政策宣传等工作目标任务</t>
  </si>
  <si>
    <t>保障单位人员工资及机构正常运转</t>
  </si>
  <si>
    <t>病媒生物防治工作</t>
  </si>
  <si>
    <t>进一步做好病媒生物防治工作，消灭病毒传播源，控制和消灭病媒生物传染病，切实保护好广大群众身体健康。建立病媒生物长效机制，把病媒生物有效控制在不足危害的程度，防止病媒生物传染疾病的发生，减少病媒生物危害所造成的经济损失，进一步提升城市环境卫生水平，提高居民生活质量，改善投资环境，促进社会经济发展。</t>
  </si>
  <si>
    <t>计划生育家庭“奖优免补”等重点工作</t>
  </si>
  <si>
    <t>按照相关规定，认真做好计划生育家庭“奖优免补”等重点工作，确保资格确认不错、不漏、精准实现资格确认“零误差”。坚持宣传到位，坚持程序规范到位，责任到人，严明工作纪律， 完成计划生育工作年度责任目标，计划生育率达98%以上。</t>
  </si>
  <si>
    <t>健康教育宣传、培训工作</t>
  </si>
  <si>
    <t>应用广泛的教育手段和技术，选择能够达到项目目标的方法，开展形式多样的健康知识宣传活动，全年不少于12次。负责印制、发放健康教育宣传材料。建立和发展与媒体、相关部门的工作联系，对健康教育相关信息进行收集、整理、分析、加工，形成健康教育的核心信息，为媒体和相关机构提供信息源</t>
  </si>
  <si>
    <t>血防县级补助</t>
  </si>
  <si>
    <t>在全县19个行政村71个自然村开展一次以消除传染病降低钉螺密度为重点的专项行动，确保洱源县2024年以行政村为单位达到血吸虫病消除标准。钉螺调查完成率、药物灭螺完成率，在册血吸虫病人随访管理完成率在90%以上，新发血吸虫病人个人案调查完成率达到100%。</t>
  </si>
  <si>
    <t>计划生育手术减免</t>
  </si>
  <si>
    <t>加强领导，确保组织到位，严格规范，加强培训。为做过节育手术的并发症患者免费治疗，长期开展免费计划生育手术，上环、取环、人流、药流、皮埋。</t>
  </si>
  <si>
    <t>农业人口独生子女家庭慰问专项</t>
  </si>
  <si>
    <t>对农业人口家庭独生子女进行慰问，缓解计划生育家庭在生产、生活、等方面的困难，对独生子女家庭保障进行有益探索，保障和改善民生，促进社会的和谐与稳定。</t>
  </si>
  <si>
    <t>爱国卫生工作</t>
  </si>
  <si>
    <t>开展以“清垃圾、扫厕所、勤洗手、净餐馆、常消毒、管集市、众参与”为主题的活动，实现从环境卫生治理向社会健康管理转变，为巩固疫情防控、维护人民健康提供有力</t>
  </si>
  <si>
    <t>严重精神障碍患者管理“以奖代补”政策</t>
  </si>
  <si>
    <t>严格落实危险性评估3级以上患者监护人以奖代补政策（不低于1000元/人.年），补助资金由县级卫生健康部门申请列入部门预算，由同级财政负担。按照“谁使用谁负责”的原则确保信息安全，充分利用大数据对于严重精神病患者实施动态管控，特别是对存在肇事肇祸风险的患者必须做到“来知轨迹、去知动向”，最大限度消除风险隐患，竭力降低肇事肇祸案（事）发生。</t>
  </si>
  <si>
    <t>新冠肺炎疫情防控补助</t>
  </si>
  <si>
    <t>重大突发公共卫生事件是影响人类生命安全和身体健康的大敌，对区域乃至全球经济、政治、文化、社会、生态等的冲击式全方位和系统性的。作为全球大流行病的新型冠状病毒感染的肺炎疫情，具有不同于以往重大突发公共卫生事件是自身特征和环境条件，将沿着从微观、中观到宏观，从短期到中长期的渐次传导路径，对个体、社会、政府乃至全球的格局发生影响。针对疫情的特殊性我们要做好1.及时控制疫情形势，保护人民生命安全；2.及时发现新型冠状病毒感染肺炎病例，全面提供救治。</t>
  </si>
  <si>
    <t>建档立卡贫困人口家庭医生签约服务</t>
  </si>
  <si>
    <t>按照“应签尽签”自愿签约原则，主动为居民在本辖区内的贫困人口提供家庭医生签约服务。重点签约贫困人口中高血压、糖尿病、结核病、严重精神障碍等慢性病情况因素合力确定“应签”的范围，并确定贫困人口家庭医生签约服务具体任务目标。</t>
  </si>
  <si>
    <t>突发公共卫生事件应急处置培训及演练</t>
  </si>
  <si>
    <t>对群体多发伤、突发传染病、不明原因疾病等公共卫生事件进行医疗救护和紧急救援工作，组织有关人员对相关知识、技能进行培训和演练，为及时、有效应对突发公共卫生事件提供有力的组织和保障。</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</si>
  <si>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</si>
  <si>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</si>
  <si>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</si>
  <si>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</si>
  <si>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</si>
  <si>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</si>
  <si>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</si>
  <si>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</si>
  <si>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</si>
  <si>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</si>
  <si>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</si>
  <si>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</si>
  <si>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</si>
  <si>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数量指标</t>
  </si>
  <si>
    <t>疫情标本运输完成率</t>
  </si>
  <si>
    <t>=</t>
  </si>
  <si>
    <t>100</t>
  </si>
  <si>
    <t>%</t>
  </si>
  <si>
    <t>定量指标</t>
  </si>
  <si>
    <t>运输率≥100%，得3分，否则，不得分</t>
  </si>
  <si>
    <t>疫情标本运送</t>
  </si>
  <si>
    <t>年度工作任务安排</t>
  </si>
  <si>
    <t>时效指标</t>
  </si>
  <si>
    <t>达到国家卫生县城标准</t>
  </si>
  <si>
    <t>达标准，得3分，否则，不得分</t>
  </si>
  <si>
    <t>老年人健康管理率</t>
  </si>
  <si>
    <t>管理率≥70%，得3分，否则，不得分</t>
  </si>
  <si>
    <t>65岁及以上老年人健康管理</t>
  </si>
  <si>
    <t>根据年度绩效管理及年度工作任务安排</t>
  </si>
  <si>
    <t>现场医疗卫生人员保护率</t>
  </si>
  <si>
    <t>保护率≥100%，得3分，否则，不得分</t>
  </si>
  <si>
    <t>医护人员的保护</t>
  </si>
  <si>
    <t>兑现时效</t>
  </si>
  <si>
    <t>2023 年12月31日前</t>
  </si>
  <si>
    <t>年</t>
  </si>
  <si>
    <t>定性指标</t>
  </si>
  <si>
    <t>全部兑现 ，得3分，否则，不得分</t>
  </si>
  <si>
    <t>政策符合兑现率100%</t>
  </si>
  <si>
    <t>质量指标</t>
  </si>
  <si>
    <t>1.资格确认准确率；2.档案合格率；</t>
  </si>
  <si>
    <t>合格率≥100%，得2分，否则，不得分</t>
  </si>
  <si>
    <t>政策合格率100%</t>
  </si>
  <si>
    <t>签约周期</t>
  </si>
  <si>
    <t>全部达到 ，得3分，否则，不得分</t>
  </si>
  <si>
    <t>签约周期1年</t>
  </si>
  <si>
    <t>完成当年孕检指标任务</t>
  </si>
  <si>
    <t>完成当年指标任务</t>
  </si>
  <si>
    <t>项</t>
  </si>
  <si>
    <t>完成当年指标任务得3分，否则，不得分</t>
  </si>
  <si>
    <t>效益指标</t>
  </si>
  <si>
    <t>社会效益指标</t>
  </si>
  <si>
    <t>切实减轻贫困群众看病就医负担</t>
  </si>
  <si>
    <t>&gt;=</t>
  </si>
  <si>
    <t>95</t>
  </si>
  <si>
    <t>减负率≥95%，得3分，否则，不得分</t>
  </si>
  <si>
    <t>减轻贫困群众看病就医负担</t>
  </si>
  <si>
    <t>7岁以下儿童健康管理率</t>
  </si>
  <si>
    <t>90</t>
  </si>
  <si>
    <t>7岁以下儿童健康管理</t>
  </si>
  <si>
    <t>完成政府指定疑似和确诊病人救治率</t>
  </si>
  <si>
    <t>完成率≥100%，得3分，否则，不得分</t>
  </si>
  <si>
    <t>疑似和确诊病人的救治</t>
  </si>
  <si>
    <t>高血压患者规范管理率</t>
  </si>
  <si>
    <t>管理率≥80%，得2分，否则，不得分</t>
  </si>
  <si>
    <t>高血压患者规范管理</t>
  </si>
  <si>
    <t>生态效益指标</t>
  </si>
  <si>
    <t>降低出生缺陷，提高人口素质</t>
  </si>
  <si>
    <t>80</t>
  </si>
  <si>
    <t>目标人群检查率≥80%，得3分，否则，不得分</t>
  </si>
  <si>
    <t>目标人群检查</t>
  </si>
  <si>
    <t>完成建档立卡人口签约</t>
  </si>
  <si>
    <t>签约率≥100%，得3分，否则，不得分</t>
  </si>
  <si>
    <t>建档立卡人口签约服务</t>
  </si>
  <si>
    <t>完成政府指定疑似和确诊病人转运率</t>
  </si>
  <si>
    <t>3完成率≥100%，得3分，否则，不得分</t>
  </si>
  <si>
    <t>疑似和确诊病人的转运</t>
  </si>
  <si>
    <t>成本指标</t>
  </si>
  <si>
    <t>按财政事权和支出责任划分配套比例</t>
  </si>
  <si>
    <t>配套资金到位率=100%，得3分，否则，不得分</t>
  </si>
  <si>
    <t>配套资金到位率</t>
  </si>
  <si>
    <t>部门预算</t>
  </si>
  <si>
    <t>救治信息做好“日报告、零报告”率</t>
  </si>
  <si>
    <t>日报告、零报告率≥100%，得2分，否则，不得分</t>
  </si>
  <si>
    <t>救治信息报告</t>
  </si>
  <si>
    <t>全面开展省级卫生乡镇、省级卫生村</t>
  </si>
  <si>
    <t>50</t>
  </si>
  <si>
    <t>创建率≥50%，得3分，否则，不得分</t>
  </si>
  <si>
    <t>开展省级卫生乡镇、省级卫生村创建</t>
  </si>
  <si>
    <t>规范建设“会员之家”,开展生育关怀项目</t>
  </si>
  <si>
    <t>85</t>
  </si>
  <si>
    <t>会员之家≥85%，得2分，否则，不得分</t>
  </si>
  <si>
    <t>“会员之家”规范管理</t>
  </si>
  <si>
    <t>建档立卡贫困人口家庭医生签约服务率</t>
  </si>
  <si>
    <t>签约率≥100%，得2分，否则，不得分</t>
  </si>
  <si>
    <t>城镇和乡村人民居住环境有明显改善</t>
  </si>
  <si>
    <t>提升率≥80%，得3分，否则，不得分</t>
  </si>
  <si>
    <t>城镇和乡村人民居住环境</t>
  </si>
  <si>
    <t>可持续影响指标</t>
  </si>
  <si>
    <t>公共卫生服务水平</t>
  </si>
  <si>
    <t>持续提高</t>
  </si>
  <si>
    <t>持续提高得3分，否则，不得分</t>
  </si>
  <si>
    <t>完成年度奖励扶任务指标</t>
  </si>
  <si>
    <t>完成当年奖励任务得3分，否则，不得分</t>
  </si>
  <si>
    <t>患者医疗救治率</t>
  </si>
  <si>
    <t>管理率≥100%，得3分，否则，不得分</t>
  </si>
  <si>
    <t>患病人员的救治</t>
  </si>
  <si>
    <t>突发疫情及时处置率</t>
  </si>
  <si>
    <t>处置率≥100%，得3分，否则，不得分</t>
  </si>
  <si>
    <t>突发疫情及时处置</t>
  </si>
  <si>
    <t>完成年度计划生育家庭奖励扶助制度</t>
  </si>
  <si>
    <t>完成年度任务指标</t>
  </si>
  <si>
    <t>完成年度任务，得3分，否则，不得分</t>
  </si>
  <si>
    <t>完成年度计划生育家庭奖励扶助</t>
  </si>
  <si>
    <t>严重精神障碍患者健康局管理率</t>
  </si>
  <si>
    <t>管理率≥70%，得2分，否则，不得分</t>
  </si>
  <si>
    <t>严重精神障碍患者管理</t>
  </si>
  <si>
    <t>孕产妇系统管理率</t>
  </si>
  <si>
    <t>妇产妇管理</t>
  </si>
  <si>
    <t>抓基层计生协会干部队伍建设,开展节日和纪念日的主题宣传服务活动</t>
  </si>
  <si>
    <t>次</t>
  </si>
  <si>
    <t>培训完成2次得3分，否则，不得分</t>
  </si>
  <si>
    <t>培训2场次</t>
  </si>
  <si>
    <t>满意度指标</t>
  </si>
  <si>
    <t>服务对象满意度指标</t>
  </si>
  <si>
    <t>群众满意度</t>
  </si>
  <si>
    <t>服务对象满意度≥90%，得3分；
85%＞服务对象满意度≥70%，得2分；
70%＞服务对象满意度≥60%，得1分；
服务对象满意度＜60%，不得分</t>
  </si>
  <si>
    <t>服务对象满意度越高越符合项目要求</t>
  </si>
  <si>
    <t>根据年度工作任务安排</t>
  </si>
  <si>
    <t>合格率≥100%，得3分，否则，不得分</t>
  </si>
  <si>
    <t>完成2023年计划生育责任目标</t>
  </si>
  <si>
    <t>98</t>
  </si>
  <si>
    <t>计划生育率≥98%，得3分，否则，不得分</t>
  </si>
  <si>
    <t>计划生育责任目标</t>
  </si>
  <si>
    <t>项目支出绩效目标表（本级下达）</t>
  </si>
  <si>
    <t>单位名称、项目名称</t>
  </si>
  <si>
    <t>项目年度绩效目标</t>
  </si>
  <si>
    <t>二级指标</t>
  </si>
  <si>
    <t xml:space="preserve">  农业人口独生子女家庭慰问金专项资金</t>
  </si>
  <si>
    <t>完成2023年度670人独生子女的慰问。</t>
  </si>
  <si>
    <t>2023年度内按要求发放慰问品</t>
  </si>
  <si>
    <t>按时完成</t>
  </si>
  <si>
    <t>每人补助20元</t>
  </si>
  <si>
    <t>对农业人口家庭独生子女进行慰问（人）</t>
  </si>
  <si>
    <t>670</t>
  </si>
  <si>
    <t>人</t>
  </si>
  <si>
    <t>受益群众满意度</t>
  </si>
  <si>
    <t>95%</t>
  </si>
  <si>
    <t>符合政策兑现率</t>
  </si>
  <si>
    <t>100%</t>
  </si>
  <si>
    <t>0至14周岁农业人口独生子女慰问率</t>
  </si>
  <si>
    <t>慰问金</t>
  </si>
  <si>
    <t>2.5万元</t>
  </si>
  <si>
    <t>万元</t>
  </si>
  <si>
    <t xml:space="preserve">  慢性病综合防控示范区工作巩固经费</t>
  </si>
  <si>
    <t>收益群众满意度</t>
  </si>
  <si>
    <t>85%</t>
  </si>
  <si>
    <t>大政办发〔2020〕49号</t>
  </si>
  <si>
    <t>健康水平逐年增加</t>
  </si>
  <si>
    <t>较上年提高</t>
  </si>
  <si>
    <t>健康单位、健康社区、健康家庭达标率</t>
  </si>
  <si>
    <t>30%</t>
  </si>
  <si>
    <t xml:space="preserve">  血防县级补助经费</t>
  </si>
  <si>
    <t>居民健康水平提高</t>
  </si>
  <si>
    <t>中长期</t>
  </si>
  <si>
    <t>关于印发《洱源县血吸虫病传播风险管控工作实施方案》的通知</t>
  </si>
  <si>
    <t>新发血吸虫病病人个人案调查完成率</t>
  </si>
  <si>
    <t>人群血吸虫病筛查任务完成率</t>
  </si>
  <si>
    <t>服务对象满意度</t>
  </si>
  <si>
    <t>血吸虫病监测任务完成率</t>
  </si>
  <si>
    <t xml:space="preserve">  严重精神障碍患者管理“以奖代补”政策经费</t>
  </si>
  <si>
    <t>严格落实危险性评估3级以上患者监护人以奖代补政策（不低于1000元/人.年），补助资金由县级卫生健康部门申请列入部门预算，由同级财政负担。
按照“谁使用谁负责”的原则确保信息安全，充分利用大数据对于严重精神病患者实施动态管控，特别是对存在肇事肇祸风险的患者必须做到“来知轨迹、去知动向”，最大限度消除风险隐患，竭力降低肇事肇祸案（事）发生。</t>
  </si>
  <si>
    <t>重精患者得到有效管理</t>
  </si>
  <si>
    <t>有效管理较上年提升</t>
  </si>
  <si>
    <t>大卫发〔2022〕34号</t>
  </si>
  <si>
    <t>3级以上患者数量</t>
  </si>
  <si>
    <t>20人</t>
  </si>
  <si>
    <t>&gt;</t>
  </si>
  <si>
    <t>补助标准1000元/人</t>
  </si>
  <si>
    <t>1000元/人</t>
  </si>
  <si>
    <t>元/人</t>
  </si>
  <si>
    <t xml:space="preserve">  国家免费孕前优生健康检查项目县级配套经费</t>
  </si>
  <si>
    <t>目标人群检查率达85%以上</t>
  </si>
  <si>
    <t>每对培训费补助4元、检查费补助4.8元，完成1200对</t>
  </si>
  <si>
    <t>1200对夫妇健康检查</t>
  </si>
  <si>
    <t>财政对项目的投入</t>
  </si>
  <si>
    <t>10000元</t>
  </si>
  <si>
    <t>元</t>
  </si>
  <si>
    <t>2023年</t>
  </si>
  <si>
    <t xml:space="preserve">  计划生育协会工作经费</t>
  </si>
  <si>
    <t>大理白族自治州人民政府办公室关于印发大理州医疗卫生领域财政事权和支出责任划分改革实施方案的通知</t>
  </si>
  <si>
    <t>做好计生家庭意外伤害保险工作</t>
  </si>
  <si>
    <t>政策知晓率</t>
  </si>
  <si>
    <t xml:space="preserve">  健康教育宣传、培训工作经费</t>
  </si>
  <si>
    <t>有效提高居民的知识知晓率和行为形成率</t>
  </si>
  <si>
    <t>洱源县健康教育所工作职责</t>
  </si>
  <si>
    <t>县级医疗服务机构和乡镇卫生院每月更换一期，全年不少于12期</t>
  </si>
  <si>
    <t>12期</t>
  </si>
  <si>
    <t>期</t>
  </si>
  <si>
    <t>各级机关企事业单位每季度更换一期，全年不少于4期</t>
  </si>
  <si>
    <t>4期</t>
  </si>
  <si>
    <t>各乡镇（村、居委会）每两个月更换一期，全年不少于6期</t>
  </si>
  <si>
    <t>6期</t>
  </si>
  <si>
    <t>受益对象满意度</t>
  </si>
  <si>
    <t xml:space="preserve">  计划生育家庭“奖优免补”等重点工作过经费专项资金</t>
  </si>
  <si>
    <t>计划生育“奖优免补”重点工作资金</t>
  </si>
  <si>
    <t>60000元</t>
  </si>
  <si>
    <t>农业人口独生子女家庭一次性奖励（人）</t>
  </si>
  <si>
    <t>121</t>
  </si>
  <si>
    <t>计划生育家庭独生子女教育奖学金（人）</t>
  </si>
  <si>
    <t>全面落实计划生育奖励与扶助政策知晓率</t>
  </si>
  <si>
    <t>全面完成计划生育工作，奖励扶助资金发放及时率</t>
  </si>
  <si>
    <t>计划生育失独家庭一次性抚慰金（人）</t>
  </si>
  <si>
    <t>1074</t>
  </si>
  <si>
    <t>奖励扶助对象资格确认准确率</t>
  </si>
  <si>
    <t>计划生育家庭特别扶助对象（人）</t>
  </si>
  <si>
    <t>55</t>
  </si>
  <si>
    <t xml:space="preserve">  爱国卫生工作经费</t>
  </si>
  <si>
    <t>开展以“清垃圾、扫厕所、勤洗手、净餐馆、常消毒、管集市、众参与”为主题的活动，实现从环境卫生治理向社会健康管理转变，为巩固疫情防控、维护人民健康提供有力保障，专项行动将直接回应和聚焦群众反映的热点、难点、堵点问题，明确任务清单、责任单位，确保措施落到实处，让人民群众感受到实实在在的变化；创新发式方法，营造全民参与、全民监督的社会氛围；通过召开推进会、随机暗访、设置投诉举报专栏、专项整治曝光台，开通专线接受群众投诉举报等方式，方便广大群众参与和监督，及时有效回应社会关切。 巩固省级卫生县城创建成果；全面开展省级卫生乡镇、省级卫生村。</t>
  </si>
  <si>
    <t>80%</t>
  </si>
  <si>
    <t>洱源县人民政府办公室关于印发洱源县推进爱国卫生“7个专项行动”方案的通知</t>
  </si>
  <si>
    <t>全面开展省级卫生乡镇、省级卫生村创建</t>
  </si>
  <si>
    <t>50%</t>
  </si>
  <si>
    <t>90%</t>
  </si>
  <si>
    <t>财政对爱国卫生“七个专项”行动的投入</t>
  </si>
  <si>
    <t>300000</t>
  </si>
  <si>
    <t xml:space="preserve">  计划生育手术减免经费</t>
  </si>
  <si>
    <t>加强领导，确保组织到位，严格规范，加强培训。
为做过节育手术的并发症患者免费治疗，长期开展免费计划生育手术，上环、取环、人流、药流、皮埋。</t>
  </si>
  <si>
    <t>及时给对象做计划生育节育手术及治疗</t>
  </si>
  <si>
    <t>及时</t>
  </si>
  <si>
    <t>放环65元/例、取环65元/例，输精管绝育180元/例，输卵管绝育400元/例，放置皮埋100元/例，取出皮埋50元/例、输精管吻合术500元/例，输卵管吻合术600元/例</t>
  </si>
  <si>
    <t>给对象做计划生育节育手术及治疗</t>
  </si>
  <si>
    <t>提高对象生活质量</t>
  </si>
  <si>
    <t>长期</t>
  </si>
  <si>
    <t xml:space="preserve">  突发公共卫生事件应急处置培训及演练经费</t>
  </si>
  <si>
    <t>突发事件培训及演练次数</t>
  </si>
  <si>
    <t>2次</t>
  </si>
  <si>
    <t>应急处置能力得到提升</t>
  </si>
  <si>
    <t>较上年处置能力提高</t>
  </si>
  <si>
    <t xml:space="preserve">  基本公共卫生服务项目县级配套经费</t>
  </si>
  <si>
    <t>目标1.免费向城乡居民提供基本公共卫生服务,促进基本公共卫生服务逐步均等化。按照《国家基本公共卫生服务规范(第三版) 》为城乡居民建立健康档案,开展健康教育、预防接种等服务,将0-6岁儿童、651及以上老年人、孕产妇、原发性高血压和2型糖尿病患者、严重精神障碍患者、结核病患者列为重点人群,提供针对性的健康管理服务
目标2: 2023年,确保贫困人口农村妇女“两癌”检查目标人群覆盖率达45%以上,免费孕前优生健康检查目标人群覆盖率达80%以上,基本避孕药具随访率达到80%以上,农村妇女增补叶酸服用率达到90%以上,营养包有效服用率达到70%以上,当年免费地中海贫血筛目标人群覆盖率达到80%以上,全省遗传代谢病性病筛查率达到95%以上,全省新生儿听力筛查率达到95%以上。
目标3:完成全省医疗服务价格与成本监测数据上报,对全省医疗服务价格提出意见及建议
目标4:每年在每个试点村(居、社区)按年龄结构确定70-90个有不健康生活方式和行为习惯、不具备健康素养的居民,在每个试点村(居、社区)聘用1名预备健康干预员(健康宣传员、引导员) ,通过规范化同质化培训考评,培养为正式健康干预员(健康宣传员、引导员) 。</t>
  </si>
  <si>
    <t>248147人，每人89元，县级补助4.27元/人/年</t>
  </si>
  <si>
    <t xml:space="preserve">  建档立卡贫困人口家庭医生签约服务县级配套经费</t>
  </si>
  <si>
    <t>　 完成建档立卡人口签约</t>
  </si>
  <si>
    <t>数量29709人，8.16元/人/年</t>
  </si>
  <si>
    <t>建档立卡贫困户签约服务费</t>
  </si>
  <si>
    <t>12元</t>
  </si>
  <si>
    <t>　 群众满意率</t>
  </si>
  <si>
    <t>　 签约周期</t>
  </si>
  <si>
    <t>1年</t>
  </si>
  <si>
    <t xml:space="preserve">  新冠肺炎疫情防控补助资金</t>
  </si>
  <si>
    <t>口罩、试剂等的数量</t>
  </si>
  <si>
    <t>常备物资储备数量</t>
  </si>
  <si>
    <t>件</t>
  </si>
  <si>
    <t>疑似各确诊病人转运完成率</t>
  </si>
  <si>
    <t>疫情未发生传播率</t>
  </si>
  <si>
    <t>核酸日检测提升率</t>
  </si>
  <si>
    <t>单检、混检成本</t>
  </si>
  <si>
    <t>&lt;</t>
  </si>
  <si>
    <t>单检16元、混检5元</t>
  </si>
  <si>
    <t xml:space="preserve">  病媒生物防治工作经费</t>
  </si>
  <si>
    <t>进一步做好病媒生物防治工作，消灭病毒传播源，控制和消灭病媒生物传染病，切实保护好广大群众身体健康。
建立病媒生物长效机制，把病媒生物有效控制在不足危害的程度，防止病媒生物传染疾病的发生，减少病媒生物危害所造成的经济损失，进一步提升城市环境卫生水平，提高居民生活质量，改善投资环境，促进社会经济发展。</t>
  </si>
  <si>
    <t>购买鼠、蚊、蝇、蟑螂服务费支出费用</t>
  </si>
  <si>
    <t>200000</t>
  </si>
  <si>
    <t>洱政办发〔2020〕44号</t>
  </si>
  <si>
    <t>进一步提升城市环境卫生水平</t>
  </si>
  <si>
    <t>逐步提高</t>
  </si>
  <si>
    <t>完成年度内病媒生物防治工作</t>
  </si>
  <si>
    <t>项目支出绩效目标表（另文下达）</t>
  </si>
  <si>
    <t>无</t>
  </si>
  <si>
    <t>说明：本部门无此公开事项，故空表公开。</t>
  </si>
  <si>
    <t>政府性基金预算支出预算表</t>
  </si>
  <si>
    <t>本年政府性基金预算支出</t>
  </si>
  <si>
    <t>部门政府采购预算表</t>
  </si>
  <si>
    <t>预算项目</t>
  </si>
  <si>
    <t>采购项目</t>
  </si>
  <si>
    <t>采购品目</t>
  </si>
  <si>
    <t>计量
单位</t>
  </si>
  <si>
    <t>数量</t>
  </si>
  <si>
    <t>面向中小企业预留资金</t>
  </si>
  <si>
    <t>政府性
基金</t>
  </si>
  <si>
    <t>国有资本经营收益</t>
  </si>
  <si>
    <t>财政专户管理的收入</t>
  </si>
  <si>
    <t>复印纸</t>
  </si>
  <si>
    <t>A05040101 复印纸</t>
  </si>
  <si>
    <t>便携式计算机</t>
  </si>
  <si>
    <t>A02010108 便携式计算机</t>
  </si>
  <si>
    <t>台</t>
  </si>
  <si>
    <t>台式计算机</t>
  </si>
  <si>
    <t>A02010105 台式计算机</t>
  </si>
  <si>
    <t>60</t>
  </si>
  <si>
    <t>政府购买服务预算表</t>
  </si>
  <si>
    <t>政府购买服务项目</t>
  </si>
  <si>
    <t>政府购买服务指导性目录代码</t>
  </si>
  <si>
    <t>所属服务类别</t>
  </si>
  <si>
    <t>所属服务领域</t>
  </si>
  <si>
    <t>购买内容简述</t>
  </si>
  <si>
    <t xml:space="preserve">    县对下转移支付预算表</t>
  </si>
  <si>
    <t>单位名称（项目）</t>
  </si>
  <si>
    <t>地区</t>
  </si>
  <si>
    <t>政府性基金</t>
  </si>
  <si>
    <t>洱源县</t>
  </si>
  <si>
    <t>2=3+4</t>
  </si>
  <si>
    <t>县对下转移支付绩效目标表</t>
  </si>
  <si>
    <t>新增资产配置表</t>
  </si>
  <si>
    <t>资产类别</t>
  </si>
  <si>
    <t>资产分类代码.名称</t>
  </si>
  <si>
    <t>资产名称</t>
  </si>
  <si>
    <t>计量单位</t>
  </si>
  <si>
    <t>财政部门批复数（元）</t>
  </si>
  <si>
    <t>单价</t>
  </si>
  <si>
    <t>金额</t>
  </si>
  <si>
    <t>上级补助项目支出预算表</t>
  </si>
  <si>
    <t>上级补助</t>
  </si>
  <si>
    <t>部门项目中期规划预算表</t>
  </si>
  <si>
    <t>项目级次</t>
  </si>
  <si>
    <t>2024年</t>
  </si>
  <si>
    <t>2025年</t>
  </si>
  <si>
    <t>说明：本单位无此公开事项，故空表公开。</t>
  </si>
  <si>
    <t xml:space="preserve">    2023年预算重点领域财政项目文本公开</t>
  </si>
  <si>
    <t xml:space="preserve">一、项目名称
</t>
  </si>
  <si>
    <t xml:space="preserve">    无</t>
  </si>
  <si>
    <t>二、立项依据</t>
  </si>
  <si>
    <t xml:space="preserve">     无</t>
  </si>
  <si>
    <t>三、项目实施单位</t>
  </si>
  <si>
    <t>四、项目基本概况</t>
  </si>
  <si>
    <t>五、项目实施内容</t>
  </si>
  <si>
    <t>六、资金安排情况</t>
  </si>
  <si>
    <t>七、项目实施计划</t>
  </si>
  <si>
    <t>八、项目实施成效</t>
  </si>
  <si>
    <t xml:space="preserve">    财政专户管理资金支出情况</t>
  </si>
  <si>
    <t>说明：本部门无财政专户管理的支出，故空表公开。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</si>
</sst>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_ "/>
    <numFmt numFmtId="181" formatCode="0.00_);[Red]\-0.00\ "/>
  </numFmts>
  <fonts count="75">
    <font>
      <sz val="10"/>
      <name val="Arial"/>
      <family val="2"/>
    </font>
    <font>
      <sz val="11"/>
      <name val="宋体"/>
      <family val="0"/>
    </font>
    <font>
      <sz val="16"/>
      <name val="方正小标宋简体"/>
      <family val="4"/>
    </font>
    <font>
      <sz val="12"/>
      <color indexed="8"/>
      <name val="宋体"/>
      <family val="0"/>
    </font>
    <font>
      <sz val="12"/>
      <name val="宋体"/>
      <family val="0"/>
    </font>
    <font>
      <sz val="12"/>
      <name val="仿宋_GB2312"/>
      <family val="3"/>
    </font>
    <font>
      <sz val="12"/>
      <name val="黑体"/>
      <family val="3"/>
    </font>
    <font>
      <sz val="11"/>
      <color indexed="8"/>
      <name val="宋体"/>
      <family val="0"/>
    </font>
    <font>
      <sz val="10"/>
      <name val="宋体"/>
      <family val="0"/>
    </font>
    <font>
      <sz val="10"/>
      <color indexed="8"/>
      <name val="宋体"/>
      <family val="0"/>
    </font>
    <font>
      <b/>
      <sz val="23"/>
      <color indexed="8"/>
      <name val="宋体"/>
      <family val="0"/>
    </font>
    <font>
      <sz val="9"/>
      <color indexed="8"/>
      <name val="宋体"/>
      <family val="0"/>
    </font>
    <font>
      <sz val="9"/>
      <name val="宋体"/>
      <family val="0"/>
    </font>
    <font>
      <b/>
      <sz val="23"/>
      <name val="宋体"/>
      <family val="0"/>
    </font>
    <font>
      <b/>
      <sz val="22"/>
      <color indexed="8"/>
      <name val="宋体"/>
      <family val="0"/>
    </font>
    <font>
      <sz val="20"/>
      <color indexed="8"/>
      <name val="方正小标宋_GBK"/>
      <family val="4"/>
    </font>
    <font>
      <b/>
      <sz val="9"/>
      <color indexed="8"/>
      <name val="宋体"/>
      <family val="0"/>
    </font>
    <font>
      <b/>
      <sz val="9"/>
      <name val="宋体"/>
      <family val="0"/>
    </font>
    <font>
      <sz val="9"/>
      <color indexed="8"/>
      <name val="Times New Roman"/>
      <family val="1"/>
    </font>
    <font>
      <b/>
      <sz val="9"/>
      <color indexed="8"/>
      <name val="Times New Roman"/>
      <family val="1"/>
    </font>
    <font>
      <sz val="10"/>
      <color indexed="9"/>
      <name val="宋体"/>
      <family val="0"/>
    </font>
    <font>
      <b/>
      <sz val="21"/>
      <color indexed="8"/>
      <name val="宋体"/>
      <family val="0"/>
    </font>
    <font>
      <b/>
      <sz val="24"/>
      <color indexed="8"/>
      <name val="宋体"/>
      <family val="0"/>
    </font>
    <font>
      <b/>
      <sz val="11"/>
      <color indexed="8"/>
      <name val="宋体"/>
      <family val="0"/>
    </font>
    <font>
      <b/>
      <sz val="10"/>
      <name val="宋体"/>
      <family val="0"/>
    </font>
    <font>
      <sz val="9"/>
      <name val="Times New Roman"/>
      <family val="1"/>
    </font>
    <font>
      <b/>
      <sz val="9"/>
      <name val="Times New Roman"/>
      <family val="1"/>
    </font>
    <font>
      <sz val="20"/>
      <name val="方正小标宋_GBK"/>
      <family val="4"/>
    </font>
    <font>
      <b/>
      <sz val="10"/>
      <color indexed="8"/>
      <name val="宋体"/>
      <family val="0"/>
    </font>
    <font>
      <b/>
      <sz val="20"/>
      <color indexed="8"/>
      <name val="宋体"/>
      <family val="0"/>
    </font>
    <font>
      <sz val="10"/>
      <name val="Times New Roman"/>
      <family val="1"/>
    </font>
    <font>
      <sz val="12"/>
      <color indexed="8"/>
      <name val="方正黑体_GBK"/>
      <family val="4"/>
    </font>
    <font>
      <sz val="20"/>
      <name val="仿宋_GB2312"/>
      <family val="3"/>
    </font>
    <font>
      <sz val="20"/>
      <name val="方正仿宋_GBK"/>
      <family val="4"/>
    </font>
    <font>
      <sz val="16"/>
      <name val="仿宋_GB2312"/>
      <family val="3"/>
    </font>
    <font>
      <sz val="28"/>
      <name val="方正小标宋_GBK"/>
      <family val="4"/>
    </font>
    <font>
      <sz val="18"/>
      <name val="宋体"/>
      <family val="0"/>
    </font>
    <font>
      <u val="single"/>
      <sz val="18"/>
      <name val="宋体"/>
      <family val="0"/>
    </font>
    <font>
      <i/>
      <sz val="11"/>
      <color indexed="23"/>
      <name val="宋体"/>
      <family val="0"/>
    </font>
    <font>
      <sz val="11"/>
      <color indexed="16"/>
      <name val="宋体"/>
      <family val="0"/>
    </font>
    <font>
      <sz val="11"/>
      <color indexed="53"/>
      <name val="宋体"/>
      <family val="0"/>
    </font>
    <font>
      <sz val="11"/>
      <color indexed="9"/>
      <name val="宋体"/>
      <family val="0"/>
    </font>
    <font>
      <b/>
      <sz val="11"/>
      <color indexed="9"/>
      <name val="宋体"/>
      <family val="0"/>
    </font>
    <font>
      <sz val="11"/>
      <color indexed="62"/>
      <name val="宋体"/>
      <family val="0"/>
    </font>
    <font>
      <sz val="11"/>
      <color indexed="10"/>
      <name val="宋体"/>
      <family val="0"/>
    </font>
    <font>
      <u val="single"/>
      <sz val="11"/>
      <color indexed="12"/>
      <name val="宋体"/>
      <family val="0"/>
    </font>
    <font>
      <u val="single"/>
      <sz val="11"/>
      <color indexed="20"/>
      <name val="宋体"/>
      <family val="0"/>
    </font>
    <font>
      <b/>
      <sz val="11"/>
      <color indexed="63"/>
      <name val="宋体"/>
      <family val="0"/>
    </font>
    <font>
      <b/>
      <sz val="11"/>
      <color indexed="62"/>
      <name val="宋体"/>
      <family val="0"/>
    </font>
    <font>
      <b/>
      <sz val="18"/>
      <color indexed="62"/>
      <name val="宋体"/>
      <family val="0"/>
    </font>
    <font>
      <b/>
      <sz val="15"/>
      <color indexed="62"/>
      <name val="宋体"/>
      <family val="0"/>
    </font>
    <font>
      <b/>
      <sz val="13"/>
      <color indexed="62"/>
      <name val="宋体"/>
      <family val="0"/>
    </font>
    <font>
      <b/>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right style="thin">
        <color indexed="8"/>
      </right>
      <top style="thin">
        <color indexed="8"/>
      </top>
      <bottom/>
    </border>
    <border>
      <left/>
      <right/>
      <top style="thin">
        <color indexed="8"/>
      </top>
      <bottom/>
    </border>
    <border>
      <left>
        <color indexed="63"/>
      </left>
      <right style="thin">
        <color indexed="8"/>
      </right>
      <top>
        <color indexed="63"/>
      </top>
      <bottom>
        <color indexed="63"/>
      </bottom>
    </border>
    <border>
      <left/>
      <right style="thin">
        <color indexed="8"/>
      </right>
      <top/>
      <bottom style="thin">
        <color indexed="8"/>
      </bottom>
    </border>
    <border>
      <left/>
      <right/>
      <top/>
      <bottom style="thin">
        <color indexed="8"/>
      </bottom>
    </border>
    <border>
      <left style="thin">
        <color indexed="8"/>
      </left>
      <right/>
      <top/>
      <bottom style="thin">
        <color indexed="8"/>
      </bottom>
    </border>
    <border>
      <left style="thin">
        <color indexed="8"/>
      </left>
      <right/>
      <top style="thin">
        <color indexed="8"/>
      </top>
      <bottom/>
    </border>
    <border>
      <left/>
      <right/>
      <top/>
      <bottom style="thin"/>
    </border>
    <border>
      <left style="thin">
        <color indexed="8"/>
      </left>
      <right style="thin">
        <color indexed="8"/>
      </right>
      <top style="thin"/>
      <bottom>
        <color indexed="63"/>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55" fillId="2" borderId="0" applyNumberFormat="0" applyBorder="0" applyAlignment="0" applyProtection="0"/>
    <xf numFmtId="0" fontId="56" fillId="3" borderId="1" applyNumberFormat="0" applyAlignment="0" applyProtection="0"/>
    <xf numFmtId="176" fontId="0" fillId="0" borderId="0" applyFont="0" applyFill="0" applyBorder="0" applyAlignment="0" applyProtection="0"/>
    <xf numFmtId="0" fontId="4" fillId="0" borderId="0">
      <alignment/>
      <protection/>
    </xf>
    <xf numFmtId="178" fontId="0" fillId="0" borderId="0" applyFont="0" applyFill="0" applyBorder="0" applyAlignment="0" applyProtection="0"/>
    <xf numFmtId="0" fontId="55" fillId="4" borderId="0" applyNumberFormat="0" applyBorder="0" applyAlignment="0" applyProtection="0"/>
    <xf numFmtId="0" fontId="57" fillId="5" borderId="0" applyNumberFormat="0" applyBorder="0" applyAlignment="0" applyProtection="0"/>
    <xf numFmtId="179" fontId="0" fillId="0" borderId="0" applyFont="0" applyFill="0" applyBorder="0" applyAlignment="0" applyProtection="0"/>
    <xf numFmtId="0" fontId="58" fillId="6" borderId="0" applyNumberFormat="0" applyBorder="0" applyAlignment="0" applyProtection="0"/>
    <xf numFmtId="0" fontId="59" fillId="0" borderId="0" applyNumberForma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55" fillId="0" borderId="0">
      <alignment/>
      <protection/>
    </xf>
    <xf numFmtId="0" fontId="0" fillId="7" borderId="2" applyNumberFormat="0" applyFont="0" applyAlignment="0" applyProtection="0"/>
    <xf numFmtId="0" fontId="58" fillId="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8" fillId="0" borderId="0">
      <alignment/>
      <protection/>
    </xf>
    <xf numFmtId="0" fontId="63" fillId="0" borderId="0" applyNumberFormat="0" applyFill="0" applyBorder="0" applyAlignment="0" applyProtection="0"/>
    <xf numFmtId="0" fontId="4" fillId="0" borderId="0">
      <alignment vertical="center"/>
      <protection/>
    </xf>
    <xf numFmtId="0" fontId="64" fillId="0" borderId="0" applyNumberForma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58" fillId="9" borderId="0" applyNumberFormat="0" applyBorder="0" applyAlignment="0" applyProtection="0"/>
    <xf numFmtId="0" fontId="61" fillId="0" borderId="5" applyNumberFormat="0" applyFill="0" applyAlignment="0" applyProtection="0"/>
    <xf numFmtId="0" fontId="58" fillId="10" borderId="0" applyNumberFormat="0" applyBorder="0" applyAlignment="0" applyProtection="0"/>
    <xf numFmtId="0" fontId="67" fillId="11" borderId="6" applyNumberFormat="0" applyAlignment="0" applyProtection="0"/>
    <xf numFmtId="0" fontId="68" fillId="11" borderId="1" applyNumberFormat="0" applyAlignment="0" applyProtection="0"/>
    <xf numFmtId="0" fontId="12" fillId="0" borderId="0">
      <alignment vertical="top"/>
      <protection locked="0"/>
    </xf>
    <xf numFmtId="0" fontId="69" fillId="12" borderId="7" applyNumberFormat="0" applyAlignment="0" applyProtection="0"/>
    <xf numFmtId="0" fontId="55" fillId="13" borderId="0" applyNumberFormat="0" applyBorder="0" applyAlignment="0" applyProtection="0"/>
    <xf numFmtId="0" fontId="58" fillId="14" borderId="0" applyNumberFormat="0" applyBorder="0" applyAlignment="0" applyProtection="0"/>
    <xf numFmtId="0" fontId="70" fillId="0" borderId="8" applyNumberFormat="0" applyFill="0" applyAlignment="0" applyProtection="0"/>
    <xf numFmtId="0" fontId="71" fillId="0" borderId="9" applyNumberFormat="0" applyFill="0" applyAlignment="0" applyProtection="0"/>
    <xf numFmtId="0" fontId="72" fillId="15" borderId="0" applyNumberFormat="0" applyBorder="0" applyAlignment="0" applyProtection="0"/>
    <xf numFmtId="0" fontId="73" fillId="16" borderId="0" applyNumberFormat="0" applyBorder="0" applyAlignment="0" applyProtection="0"/>
    <xf numFmtId="0" fontId="55" fillId="17" borderId="0" applyNumberFormat="0" applyBorder="0" applyAlignment="0" applyProtection="0"/>
    <xf numFmtId="0" fontId="58" fillId="18" borderId="0" applyNumberFormat="0" applyBorder="0" applyAlignment="0" applyProtection="0"/>
    <xf numFmtId="0" fontId="4" fillId="0" borderId="0">
      <alignment/>
      <protection/>
    </xf>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8" fillId="23" borderId="0" applyNumberFormat="0" applyBorder="0" applyAlignment="0" applyProtection="0"/>
    <xf numFmtId="0" fontId="4" fillId="0" borderId="0">
      <alignment vertical="center"/>
      <protection/>
    </xf>
    <xf numFmtId="0" fontId="58" fillId="24" borderId="0" applyNumberFormat="0" applyBorder="0" applyAlignment="0" applyProtection="0"/>
    <xf numFmtId="0" fontId="55" fillId="25" borderId="0" applyNumberFormat="0" applyBorder="0" applyAlignment="0" applyProtection="0"/>
    <xf numFmtId="0" fontId="12" fillId="0" borderId="0">
      <alignment vertical="top"/>
      <protection locked="0"/>
    </xf>
    <xf numFmtId="0" fontId="55" fillId="26" borderId="0" applyNumberFormat="0" applyBorder="0" applyAlignment="0" applyProtection="0"/>
    <xf numFmtId="0" fontId="4" fillId="0" borderId="0">
      <alignment vertical="center"/>
      <protection/>
    </xf>
    <xf numFmtId="0" fontId="58" fillId="27" borderId="0" applyNumberFormat="0" applyBorder="0" applyAlignment="0" applyProtection="0"/>
    <xf numFmtId="0" fontId="4" fillId="0" borderId="0">
      <alignment/>
      <protection/>
    </xf>
    <xf numFmtId="0" fontId="12" fillId="0" borderId="0">
      <alignment vertical="top"/>
      <protection locked="0"/>
    </xf>
    <xf numFmtId="0" fontId="55" fillId="28" borderId="0" applyNumberFormat="0" applyBorder="0" applyAlignment="0" applyProtection="0"/>
    <xf numFmtId="0" fontId="58" fillId="29" borderId="0" applyNumberFormat="0" applyBorder="0" applyAlignment="0" applyProtection="0"/>
    <xf numFmtId="0" fontId="8" fillId="0" borderId="0">
      <alignment/>
      <protection/>
    </xf>
    <xf numFmtId="0" fontId="58" fillId="30" borderId="0" applyNumberFormat="0" applyBorder="0" applyAlignment="0" applyProtection="0"/>
    <xf numFmtId="0" fontId="55" fillId="31" borderId="0" applyNumberFormat="0" applyBorder="0" applyAlignment="0" applyProtection="0"/>
    <xf numFmtId="0" fontId="58" fillId="32" borderId="0" applyNumberFormat="0" applyBorder="0" applyAlignment="0" applyProtection="0"/>
    <xf numFmtId="0" fontId="12" fillId="0" borderId="0">
      <alignment vertical="top"/>
      <protection locked="0"/>
    </xf>
    <xf numFmtId="0" fontId="0" fillId="0" borderId="0">
      <alignment/>
      <protection/>
    </xf>
    <xf numFmtId="0" fontId="4" fillId="0" borderId="0">
      <alignment/>
      <protection/>
    </xf>
    <xf numFmtId="0" fontId="0" fillId="0" borderId="0">
      <alignment/>
      <protection/>
    </xf>
    <xf numFmtId="0" fontId="8" fillId="0" borderId="0">
      <alignment/>
      <protection/>
    </xf>
    <xf numFmtId="0" fontId="4" fillId="0" borderId="0">
      <alignment vertical="center"/>
      <protection/>
    </xf>
    <xf numFmtId="0" fontId="8" fillId="0" borderId="0">
      <alignment/>
      <protection/>
    </xf>
    <xf numFmtId="0" fontId="8" fillId="0" borderId="0">
      <alignment/>
      <protection/>
    </xf>
    <xf numFmtId="0" fontId="8" fillId="0" borderId="0">
      <alignment/>
      <protection/>
    </xf>
    <xf numFmtId="0" fontId="55" fillId="0" borderId="0">
      <alignment/>
      <protection/>
    </xf>
    <xf numFmtId="0" fontId="12" fillId="0" borderId="0">
      <alignment vertical="top"/>
      <protection locked="0"/>
    </xf>
    <xf numFmtId="0" fontId="12" fillId="0" borderId="0">
      <alignment vertical="center"/>
      <protection/>
    </xf>
  </cellStyleXfs>
  <cellXfs count="424">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3" fillId="0" borderId="10" xfId="83" applyNumberFormat="1" applyFont="1" applyFill="1" applyBorder="1" applyAlignment="1" applyProtection="1">
      <alignment horizontal="left" vertical="center"/>
      <protection/>
    </xf>
    <xf numFmtId="0" fontId="4" fillId="0" borderId="10" xfId="0" applyFont="1" applyFill="1" applyBorder="1" applyAlignment="1">
      <alignment horizontal="left" vertical="top" wrapText="1"/>
    </xf>
    <xf numFmtId="0" fontId="4" fillId="33"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10" xfId="83" applyNumberFormat="1" applyFont="1" applyFill="1" applyBorder="1" applyAlignment="1" applyProtection="1">
      <alignment horizontal="left" vertical="center"/>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8" fillId="33" borderId="0" xfId="75" applyFont="1" applyFill="1" applyBorder="1" applyAlignment="1" applyProtection="1">
      <alignment vertical="center"/>
      <protection locked="0"/>
    </xf>
    <xf numFmtId="0" fontId="8" fillId="33" borderId="0" xfId="75" applyFont="1" applyFill="1" applyBorder="1" applyAlignment="1" applyProtection="1">
      <alignment/>
      <protection/>
    </xf>
    <xf numFmtId="0" fontId="8" fillId="0" borderId="0" xfId="75" applyFont="1" applyFill="1" applyBorder="1" applyAlignment="1" applyProtection="1">
      <alignment/>
      <protection/>
    </xf>
    <xf numFmtId="49" fontId="9" fillId="0" borderId="0" xfId="75" applyNumberFormat="1" applyFont="1" applyFill="1" applyBorder="1" applyAlignment="1" applyProtection="1">
      <alignment/>
      <protection/>
    </xf>
    <xf numFmtId="0" fontId="9" fillId="0" borderId="0" xfId="75" applyFont="1" applyFill="1" applyBorder="1" applyAlignment="1" applyProtection="1">
      <alignment/>
      <protection/>
    </xf>
    <xf numFmtId="0" fontId="9" fillId="0" borderId="0" xfId="75" applyFont="1" applyFill="1" applyBorder="1" applyAlignment="1" applyProtection="1">
      <alignment horizontal="right" vertical="center"/>
      <protection locked="0"/>
    </xf>
    <xf numFmtId="0" fontId="10" fillId="0" borderId="0" xfId="75" applyFont="1" applyFill="1" applyBorder="1" applyAlignment="1" applyProtection="1">
      <alignment horizontal="center" vertical="center"/>
      <protection/>
    </xf>
    <xf numFmtId="0" fontId="11" fillId="0" borderId="0" xfId="75" applyFont="1" applyFill="1" applyBorder="1" applyAlignment="1" applyProtection="1">
      <alignment horizontal="left" vertical="center"/>
      <protection locked="0"/>
    </xf>
    <xf numFmtId="0" fontId="7" fillId="0" borderId="0" xfId="75" applyFont="1" applyFill="1" applyBorder="1" applyAlignment="1" applyProtection="1">
      <alignment horizontal="left" vertical="center"/>
      <protection/>
    </xf>
    <xf numFmtId="0" fontId="7" fillId="0" borderId="0" xfId="75" applyFont="1" applyFill="1" applyBorder="1" applyAlignment="1" applyProtection="1">
      <alignment/>
      <protection/>
    </xf>
    <xf numFmtId="0" fontId="9" fillId="0" borderId="0" xfId="75" applyFont="1" applyFill="1" applyBorder="1" applyAlignment="1" applyProtection="1">
      <alignment horizontal="right"/>
      <protection locked="0"/>
    </xf>
    <xf numFmtId="0" fontId="7" fillId="0" borderId="12" xfId="75" applyFont="1" applyFill="1" applyBorder="1" applyAlignment="1" applyProtection="1">
      <alignment horizontal="center" vertical="center" wrapText="1"/>
      <protection locked="0"/>
    </xf>
    <xf numFmtId="0" fontId="7" fillId="0" borderId="12" xfId="75" applyFont="1" applyFill="1" applyBorder="1" applyAlignment="1" applyProtection="1">
      <alignment horizontal="center" vertical="center" wrapText="1"/>
      <protection/>
    </xf>
    <xf numFmtId="0" fontId="7" fillId="0" borderId="13" xfId="75" applyFont="1" applyFill="1" applyBorder="1" applyAlignment="1" applyProtection="1">
      <alignment horizontal="center" vertical="center"/>
      <protection/>
    </xf>
    <xf numFmtId="0" fontId="7" fillId="0" borderId="14" xfId="75" applyFont="1" applyFill="1" applyBorder="1" applyAlignment="1" applyProtection="1">
      <alignment horizontal="center" vertical="center"/>
      <protection/>
    </xf>
    <xf numFmtId="0" fontId="7" fillId="0" borderId="15" xfId="75" applyFont="1" applyFill="1" applyBorder="1" applyAlignment="1" applyProtection="1">
      <alignment horizontal="center" vertical="center"/>
      <protection/>
    </xf>
    <xf numFmtId="0" fontId="7" fillId="0" borderId="16" xfId="75" applyFont="1" applyFill="1" applyBorder="1" applyAlignment="1" applyProtection="1">
      <alignment horizontal="center" vertical="center" wrapText="1"/>
      <protection locked="0"/>
    </xf>
    <xf numFmtId="0" fontId="7" fillId="0" borderId="16" xfId="75" applyFont="1" applyFill="1" applyBorder="1" applyAlignment="1" applyProtection="1">
      <alignment horizontal="center" vertical="center" wrapText="1"/>
      <protection/>
    </xf>
    <xf numFmtId="0" fontId="7" fillId="0" borderId="12" xfId="75" applyFont="1" applyFill="1" applyBorder="1" applyAlignment="1" applyProtection="1">
      <alignment horizontal="center" vertical="center"/>
      <protection/>
    </xf>
    <xf numFmtId="0" fontId="7" fillId="0" borderId="17" xfId="75" applyFont="1" applyFill="1" applyBorder="1" applyAlignment="1" applyProtection="1">
      <alignment horizontal="center" vertical="center" wrapText="1"/>
      <protection locked="0"/>
    </xf>
    <xf numFmtId="0" fontId="7" fillId="0" borderId="17" xfId="75" applyFont="1" applyFill="1" applyBorder="1" applyAlignment="1" applyProtection="1">
      <alignment horizontal="center" vertical="center" wrapText="1"/>
      <protection/>
    </xf>
    <xf numFmtId="0" fontId="7" fillId="0" borderId="17" xfId="75" applyFont="1" applyFill="1" applyBorder="1" applyAlignment="1" applyProtection="1">
      <alignment horizontal="center" vertical="center"/>
      <protection/>
    </xf>
    <xf numFmtId="0" fontId="9" fillId="0" borderId="18" xfId="75" applyFont="1" applyFill="1" applyBorder="1" applyAlignment="1" applyProtection="1">
      <alignment horizontal="center" vertical="center"/>
      <protection/>
    </xf>
    <xf numFmtId="0" fontId="9" fillId="0" borderId="18" xfId="75" applyFont="1" applyFill="1" applyBorder="1" applyAlignment="1" applyProtection="1">
      <alignment horizontal="center" vertical="center"/>
      <protection locked="0"/>
    </xf>
    <xf numFmtId="0" fontId="12" fillId="0" borderId="18" xfId="75" applyFont="1" applyFill="1" applyBorder="1" applyAlignment="1" applyProtection="1">
      <alignment horizontal="left" vertical="center" wrapText="1"/>
      <protection locked="0"/>
    </xf>
    <xf numFmtId="0" fontId="11" fillId="0" borderId="18" xfId="75" applyFont="1" applyFill="1" applyBorder="1" applyAlignment="1" applyProtection="1">
      <alignment horizontal="left" vertical="center"/>
      <protection locked="0"/>
    </xf>
    <xf numFmtId="0" fontId="12" fillId="0" borderId="18" xfId="75" applyFont="1" applyFill="1" applyBorder="1" applyAlignment="1" applyProtection="1">
      <alignment horizontal="right" vertical="center" wrapText="1"/>
      <protection locked="0"/>
    </xf>
    <xf numFmtId="0" fontId="12" fillId="0" borderId="12" xfId="75" applyFont="1" applyFill="1" applyBorder="1" applyAlignment="1" applyProtection="1">
      <alignment horizontal="left" vertical="center" wrapText="1"/>
      <protection locked="0"/>
    </xf>
    <xf numFmtId="0" fontId="12" fillId="0" borderId="10" xfId="75" applyFont="1" applyFill="1" applyBorder="1" applyAlignment="1" applyProtection="1">
      <alignment horizontal="center" vertical="center" wrapText="1"/>
      <protection locked="0"/>
    </xf>
    <xf numFmtId="0" fontId="12" fillId="0" borderId="10" xfId="75" applyFont="1" applyFill="1" applyBorder="1" applyAlignment="1" applyProtection="1">
      <alignment horizontal="left" vertical="center" wrapText="1"/>
      <protection locked="0"/>
    </xf>
    <xf numFmtId="0" fontId="12" fillId="0" borderId="15" xfId="75" applyFont="1" applyFill="1" applyBorder="1" applyAlignment="1" applyProtection="1">
      <alignment horizontal="right" vertical="center" wrapText="1"/>
      <protection locked="0"/>
    </xf>
    <xf numFmtId="0" fontId="8" fillId="33" borderId="0" xfId="75" applyFont="1" applyFill="1" applyAlignment="1" applyProtection="1">
      <alignment horizontal="left"/>
      <protection/>
    </xf>
    <xf numFmtId="0" fontId="13" fillId="0" borderId="0" xfId="75" applyFont="1" applyFill="1" applyBorder="1" applyAlignment="1" applyProtection="1">
      <alignment horizontal="center" vertical="center"/>
      <protection/>
    </xf>
    <xf numFmtId="0" fontId="7" fillId="0" borderId="16" xfId="75" applyFont="1" applyFill="1" applyBorder="1" applyAlignment="1" applyProtection="1">
      <alignment horizontal="center" vertical="center"/>
      <protection/>
    </xf>
    <xf numFmtId="0" fontId="11" fillId="0" borderId="18" xfId="75" applyFont="1" applyFill="1" applyBorder="1" applyAlignment="1" applyProtection="1">
      <alignment horizontal="left" vertical="center" wrapText="1"/>
      <protection/>
    </xf>
    <xf numFmtId="0" fontId="12" fillId="0" borderId="18" xfId="75" applyFont="1" applyFill="1" applyBorder="1" applyAlignment="1" applyProtection="1">
      <alignment horizontal="right" vertical="center" wrapText="1"/>
      <protection/>
    </xf>
    <xf numFmtId="0" fontId="8" fillId="0" borderId="10" xfId="75" applyFont="1" applyFill="1" applyBorder="1" applyAlignment="1" applyProtection="1">
      <alignment horizontal="center" vertical="center" wrapText="1"/>
      <protection locked="0"/>
    </xf>
    <xf numFmtId="0" fontId="12" fillId="0" borderId="10" xfId="75" applyFont="1" applyFill="1" applyBorder="1" applyAlignment="1" applyProtection="1">
      <alignment horizontal="left" vertical="center"/>
      <protection/>
    </xf>
    <xf numFmtId="0" fontId="8" fillId="33" borderId="0" xfId="83" applyFill="1" applyAlignment="1">
      <alignment vertical="center"/>
      <protection/>
    </xf>
    <xf numFmtId="0" fontId="8" fillId="0" borderId="0" xfId="83" applyFill="1" applyAlignment="1">
      <alignment vertical="center"/>
      <protection/>
    </xf>
    <xf numFmtId="0" fontId="9" fillId="0" borderId="0" xfId="83" applyNumberFormat="1" applyFont="1" applyFill="1" applyBorder="1" applyAlignment="1" applyProtection="1">
      <alignment horizontal="right" vertical="center"/>
      <protection/>
    </xf>
    <xf numFmtId="0" fontId="10" fillId="0" borderId="0" xfId="83" applyNumberFormat="1" applyFont="1" applyFill="1" applyBorder="1" applyAlignment="1" applyProtection="1">
      <alignment horizontal="center" vertical="center"/>
      <protection/>
    </xf>
    <xf numFmtId="0" fontId="7" fillId="0" borderId="0" xfId="83" applyNumberFormat="1" applyFont="1" applyFill="1" applyBorder="1" applyAlignment="1" applyProtection="1">
      <alignment horizontal="left" vertical="center"/>
      <protection/>
    </xf>
    <xf numFmtId="0" fontId="3" fillId="0" borderId="11" xfId="65" applyFont="1" applyFill="1" applyBorder="1" applyAlignment="1">
      <alignment horizontal="center" vertical="center" wrapText="1"/>
      <protection/>
    </xf>
    <xf numFmtId="0" fontId="3" fillId="0" borderId="19" xfId="65" applyFont="1" applyFill="1" applyBorder="1" applyAlignment="1">
      <alignment horizontal="center" vertical="center" wrapText="1"/>
      <protection/>
    </xf>
    <xf numFmtId="0" fontId="3" fillId="0" borderId="20" xfId="65" applyFont="1" applyFill="1" applyBorder="1" applyAlignment="1">
      <alignment horizontal="center" vertical="center" wrapText="1"/>
      <protection/>
    </xf>
    <xf numFmtId="0" fontId="3" fillId="0" borderId="21" xfId="65" applyFont="1" applyFill="1" applyBorder="1" applyAlignment="1">
      <alignment horizontal="center" vertical="center" wrapText="1"/>
      <protection/>
    </xf>
    <xf numFmtId="0" fontId="3" fillId="0" borderId="22" xfId="65"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3" fillId="0" borderId="10" xfId="65" applyFont="1" applyFill="1" applyBorder="1" applyAlignment="1">
      <alignment horizontal="center" vertical="center" wrapText="1"/>
      <protection/>
    </xf>
    <xf numFmtId="0" fontId="3" fillId="0" borderId="10" xfId="65" applyFont="1" applyFill="1" applyBorder="1" applyAlignment="1">
      <alignment horizontal="left" vertical="center" wrapText="1" indent="1"/>
      <protection/>
    </xf>
    <xf numFmtId="0" fontId="8" fillId="33" borderId="0" xfId="83" applyFont="1" applyFill="1" applyAlignment="1">
      <alignment horizontal="left" vertical="center"/>
      <protection/>
    </xf>
    <xf numFmtId="0" fontId="8" fillId="33" borderId="0" xfId="83" applyFill="1" applyAlignment="1">
      <alignment horizontal="left" vertical="center"/>
      <protection/>
    </xf>
    <xf numFmtId="0" fontId="8" fillId="0" borderId="0" xfId="75" applyFont="1" applyFill="1" applyBorder="1" applyAlignment="1" applyProtection="1">
      <alignment vertical="center"/>
      <protection/>
    </xf>
    <xf numFmtId="0" fontId="12" fillId="0" borderId="0" xfId="75" applyFont="1" applyFill="1" applyBorder="1" applyAlignment="1" applyProtection="1">
      <alignment vertical="top"/>
      <protection locked="0"/>
    </xf>
    <xf numFmtId="0" fontId="14" fillId="0" borderId="0" xfId="75" applyFont="1" applyFill="1" applyBorder="1" applyAlignment="1" applyProtection="1">
      <alignment horizontal="center" vertical="center"/>
      <protection/>
    </xf>
    <xf numFmtId="0" fontId="10" fillId="0" borderId="0" xfId="75" applyFont="1" applyFill="1" applyBorder="1" applyAlignment="1" applyProtection="1">
      <alignment horizontal="center" vertical="center"/>
      <protection locked="0"/>
    </xf>
    <xf numFmtId="0" fontId="12" fillId="0" borderId="0" xfId="75" applyFont="1" applyFill="1" applyBorder="1" applyAlignment="1" applyProtection="1">
      <alignment horizontal="left" vertical="center"/>
      <protection locked="0"/>
    </xf>
    <xf numFmtId="0" fontId="7" fillId="0" borderId="18" xfId="75" applyFont="1" applyFill="1" applyBorder="1" applyAlignment="1" applyProtection="1">
      <alignment horizontal="center" vertical="center" wrapText="1"/>
      <protection/>
    </xf>
    <xf numFmtId="0" fontId="7" fillId="0" borderId="18" xfId="75" applyFont="1" applyFill="1" applyBorder="1" applyAlignment="1" applyProtection="1">
      <alignment horizontal="center" vertical="center"/>
      <protection locked="0"/>
    </xf>
    <xf numFmtId="0" fontId="11" fillId="0" borderId="18" xfId="75" applyFont="1" applyFill="1" applyBorder="1" applyAlignment="1" applyProtection="1">
      <alignment horizontal="center" vertical="center" wrapText="1"/>
      <protection/>
    </xf>
    <xf numFmtId="0" fontId="11" fillId="0" borderId="18" xfId="75" applyFont="1" applyFill="1" applyBorder="1" applyAlignment="1" applyProtection="1">
      <alignment vertical="center" wrapText="1"/>
      <protection/>
    </xf>
    <xf numFmtId="0" fontId="11" fillId="0" borderId="18" xfId="75" applyFont="1" applyFill="1" applyBorder="1" applyAlignment="1" applyProtection="1">
      <alignment horizontal="center" vertical="center"/>
      <protection locked="0"/>
    </xf>
    <xf numFmtId="0" fontId="11" fillId="0" borderId="18" xfId="75" applyFont="1" applyFill="1" applyBorder="1" applyAlignment="1" applyProtection="1">
      <alignment horizontal="left" vertical="center" wrapText="1"/>
      <protection locked="0"/>
    </xf>
    <xf numFmtId="0" fontId="8" fillId="0" borderId="0" xfId="75" applyFont="1" applyFill="1" applyAlignment="1" applyProtection="1">
      <alignment horizontal="left" vertical="center"/>
      <protection/>
    </xf>
    <xf numFmtId="0" fontId="11" fillId="0" borderId="0" xfId="75" applyFont="1" applyFill="1" applyBorder="1" applyAlignment="1" applyProtection="1">
      <alignment horizontal="right" vertical="center"/>
      <protection locked="0"/>
    </xf>
    <xf numFmtId="0" fontId="8" fillId="0" borderId="0" xfId="75" applyFont="1" applyFill="1" applyBorder="1" applyAlignment="1" applyProtection="1">
      <alignment/>
      <protection locked="0"/>
    </xf>
    <xf numFmtId="0" fontId="9" fillId="0" borderId="0" xfId="75" applyFont="1" applyFill="1" applyBorder="1" applyAlignment="1" applyProtection="1">
      <alignment horizontal="right" vertical="center"/>
      <protection/>
    </xf>
    <xf numFmtId="0" fontId="15" fillId="0" borderId="0" xfId="75" applyFont="1" applyFill="1" applyBorder="1" applyAlignment="1" applyProtection="1">
      <alignment horizontal="center" vertical="center" wrapText="1"/>
      <protection/>
    </xf>
    <xf numFmtId="0" fontId="15" fillId="0" borderId="0" xfId="75" applyFont="1" applyFill="1" applyBorder="1" applyAlignment="1" applyProtection="1">
      <alignment horizontal="center" vertical="center"/>
      <protection/>
    </xf>
    <xf numFmtId="0" fontId="7" fillId="0" borderId="0" xfId="75" applyFont="1" applyFill="1" applyBorder="1" applyAlignment="1" applyProtection="1">
      <alignment horizontal="left" vertical="center" wrapText="1"/>
      <protection/>
    </xf>
    <xf numFmtId="0" fontId="7" fillId="0" borderId="0" xfId="75" applyFont="1" applyFill="1" applyAlignment="1" applyProtection="1">
      <alignment horizontal="right" vertical="center" wrapText="1"/>
      <protection/>
    </xf>
    <xf numFmtId="0" fontId="7" fillId="0" borderId="10" xfId="75" applyFont="1" applyFill="1" applyBorder="1" applyAlignment="1" applyProtection="1">
      <alignment horizontal="center" vertical="center"/>
      <protection locked="0"/>
    </xf>
    <xf numFmtId="0" fontId="7" fillId="0" borderId="10" xfId="75"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10" xfId="75" applyFont="1" applyFill="1" applyBorder="1" applyAlignment="1" applyProtection="1">
      <alignment horizontal="center" vertical="center"/>
      <protection locked="0"/>
    </xf>
    <xf numFmtId="0" fontId="11" fillId="0" borderId="10" xfId="75" applyFont="1" applyFill="1" applyBorder="1" applyAlignment="1" applyProtection="1">
      <alignment horizontal="center" vertical="center" wrapText="1"/>
      <protection locked="0"/>
    </xf>
    <xf numFmtId="180" fontId="11" fillId="0" borderId="10" xfId="75" applyNumberFormat="1" applyFont="1" applyFill="1" applyBorder="1" applyAlignment="1" applyProtection="1">
      <alignment horizontal="right" vertical="center"/>
      <protection locked="0"/>
    </xf>
    <xf numFmtId="180" fontId="12" fillId="0" borderId="10" xfId="75" applyNumberFormat="1" applyFont="1" applyFill="1" applyBorder="1" applyAlignment="1" applyProtection="1">
      <alignment horizontal="right" vertical="center"/>
      <protection locked="0"/>
    </xf>
    <xf numFmtId="0" fontId="11" fillId="0" borderId="10" xfId="75" applyFont="1" applyFill="1" applyBorder="1" applyAlignment="1" applyProtection="1">
      <alignment horizontal="left" vertical="center" wrapText="1" indent="4"/>
      <protection locked="0"/>
    </xf>
    <xf numFmtId="0" fontId="11" fillId="0" borderId="10" xfId="75" applyFont="1" applyFill="1" applyBorder="1" applyAlignment="1" applyProtection="1">
      <alignment horizontal="left" vertical="center" wrapText="1" indent="2"/>
      <protection locked="0"/>
    </xf>
    <xf numFmtId="0" fontId="11" fillId="0" borderId="10" xfId="75" applyFont="1" applyFill="1" applyBorder="1" applyAlignment="1" applyProtection="1">
      <alignment horizontal="left" vertical="center" wrapText="1"/>
      <protection locked="0"/>
    </xf>
    <xf numFmtId="0" fontId="16" fillId="0" borderId="10" xfId="75" applyFont="1" applyFill="1" applyBorder="1" applyAlignment="1" applyProtection="1">
      <alignment horizontal="center" vertical="center" wrapText="1"/>
      <protection locked="0"/>
    </xf>
    <xf numFmtId="180" fontId="16" fillId="0" borderId="10" xfId="75" applyNumberFormat="1" applyFont="1" applyFill="1" applyBorder="1" applyAlignment="1" applyProtection="1">
      <alignment horizontal="right" vertical="center"/>
      <protection locked="0"/>
    </xf>
    <xf numFmtId="180" fontId="17" fillId="0" borderId="10" xfId="75" applyNumberFormat="1" applyFont="1" applyFill="1" applyBorder="1" applyAlignment="1" applyProtection="1">
      <alignment horizontal="right" vertical="center"/>
      <protection locked="0"/>
    </xf>
    <xf numFmtId="0" fontId="8" fillId="0" borderId="0" xfId="75" applyFont="1" applyFill="1" applyAlignment="1" applyProtection="1">
      <alignment horizontal="left" vertical="center"/>
      <protection locked="0"/>
    </xf>
    <xf numFmtId="0" fontId="7" fillId="0" borderId="0" xfId="0" applyFont="1" applyFill="1" applyBorder="1" applyAlignment="1">
      <alignment vertical="center"/>
    </xf>
    <xf numFmtId="0" fontId="9" fillId="0" borderId="0" xfId="75" applyFont="1" applyFill="1" applyBorder="1" applyAlignment="1" applyProtection="1">
      <alignment wrapText="1"/>
      <protection/>
    </xf>
    <xf numFmtId="0" fontId="14" fillId="0" borderId="0" xfId="75" applyFont="1" applyFill="1" applyAlignment="1" applyProtection="1">
      <alignment horizontal="center" vertical="center" wrapText="1"/>
      <protection/>
    </xf>
    <xf numFmtId="0" fontId="11" fillId="0" borderId="0" xfId="75" applyFont="1" applyFill="1" applyBorder="1" applyAlignment="1" applyProtection="1">
      <alignment horizontal="left" vertical="center"/>
      <protection/>
    </xf>
    <xf numFmtId="0" fontId="7" fillId="0" borderId="0" xfId="75" applyFont="1" applyFill="1" applyBorder="1" applyAlignment="1" applyProtection="1">
      <alignment wrapText="1"/>
      <protection/>
    </xf>
    <xf numFmtId="0" fontId="7" fillId="0" borderId="10" xfId="75" applyFont="1" applyFill="1" applyBorder="1" applyAlignment="1" applyProtection="1">
      <alignment horizontal="center" vertical="center" wrapText="1"/>
      <protection/>
    </xf>
    <xf numFmtId="0" fontId="7" fillId="0" borderId="10" xfId="75" applyFont="1" applyFill="1" applyBorder="1" applyAlignment="1" applyProtection="1">
      <alignment horizontal="center" vertical="center"/>
      <protection/>
    </xf>
    <xf numFmtId="0" fontId="11" fillId="0" borderId="10" xfId="75" applyFont="1" applyFill="1" applyBorder="1" applyAlignment="1" applyProtection="1">
      <alignment horizontal="right" vertical="center"/>
      <protection locked="0"/>
    </xf>
    <xf numFmtId="0" fontId="11" fillId="0" borderId="10" xfId="75" applyFont="1" applyFill="1" applyBorder="1" applyAlignment="1" applyProtection="1">
      <alignment horizontal="left" vertical="center"/>
      <protection locked="0"/>
    </xf>
    <xf numFmtId="0" fontId="11" fillId="0" borderId="10" xfId="75" applyFont="1" applyFill="1" applyBorder="1" applyAlignment="1" applyProtection="1">
      <alignment horizontal="center" vertical="center"/>
      <protection locked="0"/>
    </xf>
    <xf numFmtId="0" fontId="11" fillId="0" borderId="10" xfId="75" applyFont="1" applyFill="1" applyBorder="1" applyAlignment="1" applyProtection="1">
      <alignment horizontal="right" vertical="center"/>
      <protection/>
    </xf>
    <xf numFmtId="0" fontId="11" fillId="0" borderId="10" xfId="75" applyFont="1" applyFill="1" applyBorder="1" applyAlignment="1" applyProtection="1">
      <alignment horizontal="left" vertical="center" wrapText="1"/>
      <protection/>
    </xf>
    <xf numFmtId="0" fontId="11" fillId="0" borderId="10" xfId="75" applyFont="1" applyFill="1" applyBorder="1" applyAlignment="1" applyProtection="1">
      <alignment vertical="center"/>
      <protection locked="0"/>
    </xf>
    <xf numFmtId="0" fontId="8" fillId="0" borderId="10" xfId="75" applyFont="1" applyFill="1" applyBorder="1" applyAlignment="1" applyProtection="1">
      <alignment/>
      <protection/>
    </xf>
    <xf numFmtId="0" fontId="7" fillId="33" borderId="0" xfId="0" applyFont="1" applyFill="1" applyAlignment="1">
      <alignment horizontal="left" vertical="center"/>
    </xf>
    <xf numFmtId="0" fontId="12" fillId="0" borderId="0" xfId="75" applyFont="1" applyFill="1" applyBorder="1" applyAlignment="1" applyProtection="1">
      <alignment vertical="top" wrapText="1"/>
      <protection locked="0"/>
    </xf>
    <xf numFmtId="0" fontId="8" fillId="0" borderId="0" xfId="75" applyFont="1" applyFill="1" applyBorder="1" applyAlignment="1" applyProtection="1">
      <alignment wrapText="1"/>
      <protection/>
    </xf>
    <xf numFmtId="0" fontId="11" fillId="0" borderId="0" xfId="75" applyFont="1" applyFill="1" applyBorder="1" applyAlignment="1" applyProtection="1">
      <alignment horizontal="right" vertical="center" wrapText="1"/>
      <protection locked="0"/>
    </xf>
    <xf numFmtId="0" fontId="11" fillId="0" borderId="0" xfId="75" applyFont="1" applyFill="1" applyBorder="1" applyAlignment="1" applyProtection="1">
      <alignment horizontal="right" wrapText="1"/>
      <protection locked="0"/>
    </xf>
    <xf numFmtId="0" fontId="1" fillId="0" borderId="10" xfId="75" applyFont="1" applyFill="1" applyBorder="1" applyAlignment="1" applyProtection="1">
      <alignment horizontal="center" vertical="center" wrapText="1"/>
      <protection locked="0"/>
    </xf>
    <xf numFmtId="0" fontId="12" fillId="0" borderId="10" xfId="75" applyFont="1" applyFill="1" applyBorder="1" applyAlignment="1" applyProtection="1">
      <alignment vertical="top"/>
      <protection locked="0"/>
    </xf>
    <xf numFmtId="0" fontId="11" fillId="0" borderId="0" xfId="75" applyFont="1" applyFill="1" applyBorder="1" applyAlignment="1" applyProtection="1">
      <alignment horizontal="right" vertical="center" wrapText="1"/>
      <protection/>
    </xf>
    <xf numFmtId="0" fontId="11" fillId="0" borderId="0" xfId="75" applyFont="1" applyFill="1" applyBorder="1" applyAlignment="1" applyProtection="1">
      <alignment horizontal="right" wrapText="1"/>
      <protection/>
    </xf>
    <xf numFmtId="0" fontId="14" fillId="0" borderId="0" xfId="75" applyFont="1" applyFill="1" applyBorder="1" applyAlignment="1" applyProtection="1">
      <alignment horizontal="center" vertical="center" wrapText="1"/>
      <protection/>
    </xf>
    <xf numFmtId="0" fontId="7" fillId="0" borderId="23" xfId="75" applyFont="1" applyFill="1" applyBorder="1" applyAlignment="1" applyProtection="1">
      <alignment horizontal="center" vertical="center" wrapText="1"/>
      <protection/>
    </xf>
    <xf numFmtId="0" fontId="7" fillId="0" borderId="14" xfId="75" applyFont="1" applyFill="1" applyBorder="1" applyAlignment="1" applyProtection="1">
      <alignment horizontal="center" vertical="center" wrapText="1"/>
      <protection/>
    </xf>
    <xf numFmtId="0" fontId="7" fillId="0" borderId="24" xfId="75" applyFont="1" applyFill="1" applyBorder="1" applyAlignment="1" applyProtection="1">
      <alignment horizontal="center" vertical="center" wrapText="1"/>
      <protection/>
    </xf>
    <xf numFmtId="0" fontId="7" fillId="0" borderId="25" xfId="75" applyFont="1" applyFill="1" applyBorder="1" applyAlignment="1" applyProtection="1">
      <alignment horizontal="center" vertical="center" wrapText="1"/>
      <protection/>
    </xf>
    <xf numFmtId="0" fontId="7" fillId="0" borderId="0" xfId="75" applyFont="1" applyFill="1" applyBorder="1" applyAlignment="1" applyProtection="1">
      <alignment horizontal="center" vertical="center" wrapText="1"/>
      <protection/>
    </xf>
    <xf numFmtId="0" fontId="7" fillId="0" borderId="26" xfId="75" applyFont="1" applyFill="1" applyBorder="1" applyAlignment="1" applyProtection="1">
      <alignment horizontal="center" vertical="center" wrapText="1"/>
      <protection/>
    </xf>
    <xf numFmtId="0" fontId="7" fillId="0" borderId="27" xfId="75" applyFont="1" applyFill="1" applyBorder="1" applyAlignment="1" applyProtection="1">
      <alignment horizontal="center" vertical="center" wrapText="1"/>
      <protection/>
    </xf>
    <xf numFmtId="0" fontId="7" fillId="0" borderId="26" xfId="75" applyFont="1" applyFill="1" applyBorder="1" applyAlignment="1" applyProtection="1">
      <alignment horizontal="center" vertical="center"/>
      <protection/>
    </xf>
    <xf numFmtId="0" fontId="11" fillId="0" borderId="17" xfId="68" applyFont="1" applyFill="1" applyBorder="1" applyAlignment="1" applyProtection="1">
      <alignment vertical="center" wrapText="1"/>
      <protection/>
    </xf>
    <xf numFmtId="0" fontId="11" fillId="0" borderId="26" xfId="68" applyFont="1" applyFill="1" applyBorder="1" applyAlignment="1" applyProtection="1">
      <alignment vertical="center" wrapText="1"/>
      <protection/>
    </xf>
    <xf numFmtId="4" fontId="18" fillId="0" borderId="26" xfId="68" applyNumberFormat="1" applyFont="1" applyFill="1" applyBorder="1" applyAlignment="1" applyProtection="1">
      <alignment horizontal="right" vertical="center"/>
      <protection locked="0"/>
    </xf>
    <xf numFmtId="4" fontId="18" fillId="0" borderId="26" xfId="68" applyNumberFormat="1" applyFont="1" applyFill="1" applyBorder="1" applyAlignment="1" applyProtection="1">
      <alignment horizontal="right" vertical="center"/>
      <protection/>
    </xf>
    <xf numFmtId="0" fontId="16" fillId="0" borderId="28" xfId="68" applyFont="1" applyFill="1" applyBorder="1" applyAlignment="1" applyProtection="1">
      <alignment horizontal="center" vertical="center"/>
      <protection/>
    </xf>
    <xf numFmtId="0" fontId="16" fillId="0" borderId="27" xfId="68" applyFont="1" applyFill="1" applyBorder="1" applyAlignment="1" applyProtection="1">
      <alignment horizontal="left" vertical="center"/>
      <protection/>
    </xf>
    <xf numFmtId="0" fontId="16" fillId="0" borderId="26" xfId="68" applyFont="1" applyFill="1" applyBorder="1" applyAlignment="1" applyProtection="1">
      <alignment horizontal="right" vertical="center"/>
      <protection/>
    </xf>
    <xf numFmtId="4" fontId="19" fillId="0" borderId="26" xfId="68" applyNumberFormat="1" applyFont="1" applyFill="1" applyBorder="1" applyAlignment="1" applyProtection="1">
      <alignment horizontal="right" vertical="center"/>
      <protection locked="0"/>
    </xf>
    <xf numFmtId="0" fontId="11" fillId="0" borderId="0" xfId="75" applyFont="1" applyFill="1" applyBorder="1" applyAlignment="1" applyProtection="1">
      <alignment horizontal="right"/>
      <protection locked="0"/>
    </xf>
    <xf numFmtId="0" fontId="7" fillId="0" borderId="14" xfId="75" applyFont="1" applyFill="1" applyBorder="1" applyAlignment="1" applyProtection="1">
      <alignment horizontal="center" vertical="center" wrapText="1"/>
      <protection locked="0"/>
    </xf>
    <xf numFmtId="0" fontId="1" fillId="0" borderId="25" xfId="75" applyFont="1" applyFill="1" applyBorder="1" applyAlignment="1" applyProtection="1">
      <alignment horizontal="center" vertical="center" wrapText="1"/>
      <protection locked="0"/>
    </xf>
    <xf numFmtId="0" fontId="1" fillId="0" borderId="27" xfId="75" applyFont="1" applyFill="1" applyBorder="1" applyAlignment="1" applyProtection="1">
      <alignment horizontal="center" vertical="center" wrapText="1"/>
      <protection locked="0"/>
    </xf>
    <xf numFmtId="0" fontId="7" fillId="0" borderId="26" xfId="75" applyFont="1" applyFill="1" applyBorder="1" applyAlignment="1" applyProtection="1">
      <alignment horizontal="center" vertical="center" wrapText="1"/>
      <protection locked="0"/>
    </xf>
    <xf numFmtId="0" fontId="11" fillId="0" borderId="0" xfId="75" applyFont="1" applyFill="1" applyBorder="1" applyAlignment="1" applyProtection="1">
      <alignment horizontal="right" vertical="center"/>
      <protection/>
    </xf>
    <xf numFmtId="0" fontId="11" fillId="0" borderId="0" xfId="75" applyFont="1" applyFill="1" applyBorder="1" applyAlignment="1" applyProtection="1">
      <alignment horizontal="right"/>
      <protection/>
    </xf>
    <xf numFmtId="0" fontId="7" fillId="0" borderId="15" xfId="75" applyFont="1" applyFill="1" applyBorder="1" applyAlignment="1" applyProtection="1">
      <alignment horizontal="center" vertical="center" wrapText="1"/>
      <protection/>
    </xf>
    <xf numFmtId="0" fontId="11" fillId="0" borderId="26" xfId="75" applyFont="1" applyFill="1" applyBorder="1" applyAlignment="1" applyProtection="1">
      <alignment horizontal="right" vertical="center"/>
      <protection locked="0"/>
    </xf>
    <xf numFmtId="0" fontId="11" fillId="0" borderId="26" xfId="75" applyFont="1" applyFill="1" applyBorder="1" applyAlignment="1" applyProtection="1">
      <alignment horizontal="right" vertical="center"/>
      <protection/>
    </xf>
    <xf numFmtId="49" fontId="8" fillId="0" borderId="0" xfId="75" applyNumberFormat="1" applyFont="1" applyFill="1" applyBorder="1" applyAlignment="1" applyProtection="1">
      <alignment/>
      <protection/>
    </xf>
    <xf numFmtId="49" fontId="20" fillId="0" borderId="0" xfId="75" applyNumberFormat="1" applyFont="1" applyFill="1" applyBorder="1" applyAlignment="1" applyProtection="1">
      <alignment/>
      <protection/>
    </xf>
    <xf numFmtId="0" fontId="20" fillId="0" borderId="0" xfId="75" applyFont="1" applyFill="1" applyBorder="1" applyAlignment="1" applyProtection="1">
      <alignment horizontal="right"/>
      <protection/>
    </xf>
    <xf numFmtId="0" fontId="9" fillId="0" borderId="0" xfId="75" applyFont="1" applyFill="1" applyBorder="1" applyAlignment="1" applyProtection="1">
      <alignment horizontal="right"/>
      <protection/>
    </xf>
    <xf numFmtId="0" fontId="21" fillId="0" borderId="0" xfId="75" applyFont="1" applyFill="1" applyBorder="1" applyAlignment="1" applyProtection="1">
      <alignment horizontal="center" vertical="center" wrapText="1"/>
      <protection/>
    </xf>
    <xf numFmtId="0" fontId="21" fillId="0" borderId="0" xfId="75" applyFont="1" applyFill="1" applyBorder="1" applyAlignment="1" applyProtection="1">
      <alignment horizontal="center" vertical="center"/>
      <protection/>
    </xf>
    <xf numFmtId="49" fontId="7" fillId="0" borderId="12" xfId="75" applyNumberFormat="1" applyFont="1" applyFill="1" applyBorder="1" applyAlignment="1" applyProtection="1">
      <alignment horizontal="center" vertical="center" wrapText="1"/>
      <protection/>
    </xf>
    <xf numFmtId="49" fontId="7" fillId="0" borderId="16" xfId="75" applyNumberFormat="1" applyFont="1" applyFill="1" applyBorder="1" applyAlignment="1" applyProtection="1">
      <alignment horizontal="center" vertical="center" wrapText="1"/>
      <protection/>
    </xf>
    <xf numFmtId="49" fontId="7" fillId="0" borderId="18" xfId="75" applyNumberFormat="1" applyFont="1" applyFill="1" applyBorder="1" applyAlignment="1" applyProtection="1">
      <alignment horizontal="center" vertical="center"/>
      <protection/>
    </xf>
    <xf numFmtId="0" fontId="7" fillId="0" borderId="18" xfId="75" applyFont="1" applyFill="1" applyBorder="1" applyAlignment="1" applyProtection="1">
      <alignment horizontal="center" vertical="center"/>
      <protection/>
    </xf>
    <xf numFmtId="49" fontId="9" fillId="33" borderId="10" xfId="75" applyNumberFormat="1" applyFont="1" applyFill="1" applyBorder="1" applyAlignment="1" applyProtection="1">
      <alignment horizontal="center" vertical="center"/>
      <protection locked="0"/>
    </xf>
    <xf numFmtId="49" fontId="9" fillId="0" borderId="10" xfId="75" applyNumberFormat="1" applyFont="1" applyFill="1" applyBorder="1" applyAlignment="1" applyProtection="1">
      <alignment horizontal="center" vertical="center"/>
      <protection locked="0"/>
    </xf>
    <xf numFmtId="0" fontId="9" fillId="0" borderId="10" xfId="75" applyFont="1" applyFill="1" applyBorder="1" applyAlignment="1" applyProtection="1">
      <alignment horizontal="center" vertical="center"/>
      <protection locked="0"/>
    </xf>
    <xf numFmtId="180" fontId="9" fillId="0" borderId="10" xfId="75" applyNumberFormat="1" applyFont="1" applyFill="1" applyBorder="1" applyAlignment="1" applyProtection="1">
      <alignment horizontal="center" vertical="center"/>
      <protection locked="0"/>
    </xf>
    <xf numFmtId="0" fontId="9" fillId="0" borderId="10" xfId="75" applyFont="1" applyFill="1" applyBorder="1" applyAlignment="1" applyProtection="1">
      <alignment horizontal="left" vertical="center" wrapText="1"/>
      <protection locked="0"/>
    </xf>
    <xf numFmtId="180" fontId="9" fillId="0" borderId="10" xfId="75" applyNumberFormat="1" applyFont="1" applyFill="1" applyBorder="1" applyAlignment="1" applyProtection="1">
      <alignment horizontal="right" vertical="center"/>
      <protection locked="0"/>
    </xf>
    <xf numFmtId="180" fontId="9" fillId="0" borderId="10" xfId="75" applyNumberFormat="1" applyFont="1" applyFill="1" applyBorder="1" applyAlignment="1" applyProtection="1">
      <alignment horizontal="left" vertical="center" wrapText="1"/>
      <protection locked="0"/>
    </xf>
    <xf numFmtId="0" fontId="9" fillId="0" borderId="10" xfId="75" applyFont="1" applyFill="1" applyBorder="1" applyAlignment="1" applyProtection="1">
      <alignment horizontal="left" vertical="center" wrapText="1" indent="2"/>
      <protection locked="0"/>
    </xf>
    <xf numFmtId="0" fontId="9" fillId="0" borderId="10" xfId="75" applyFont="1" applyFill="1" applyBorder="1" applyAlignment="1" applyProtection="1">
      <alignment horizontal="left" vertical="center" wrapText="1" indent="4"/>
      <protection locked="0"/>
    </xf>
    <xf numFmtId="0" fontId="7" fillId="0" borderId="18" xfId="75" applyFont="1" applyFill="1" applyBorder="1" applyAlignment="1" applyProtection="1">
      <alignment horizontal="left" vertical="center" wrapText="1"/>
      <protection/>
    </xf>
    <xf numFmtId="181" fontId="11" fillId="0" borderId="18" xfId="75" applyNumberFormat="1" applyFont="1" applyFill="1" applyBorder="1" applyAlignment="1" applyProtection="1">
      <alignment horizontal="right" vertical="center"/>
      <protection/>
    </xf>
    <xf numFmtId="181" fontId="11" fillId="0" borderId="18" xfId="75" applyNumberFormat="1" applyFont="1" applyFill="1" applyBorder="1" applyAlignment="1" applyProtection="1">
      <alignment horizontal="left" vertical="center" wrapText="1"/>
      <protection/>
    </xf>
    <xf numFmtId="0" fontId="8" fillId="0" borderId="13" xfId="75" applyFont="1" applyFill="1" applyBorder="1" applyAlignment="1" applyProtection="1">
      <alignment horizontal="center" vertical="center"/>
      <protection/>
    </xf>
    <xf numFmtId="0" fontId="8" fillId="0" borderId="14" xfId="75" applyFont="1" applyFill="1" applyBorder="1" applyAlignment="1" applyProtection="1">
      <alignment horizontal="center" vertical="center"/>
      <protection/>
    </xf>
    <xf numFmtId="0" fontId="8" fillId="0" borderId="15" xfId="75" applyFont="1" applyFill="1" applyBorder="1" applyAlignment="1" applyProtection="1">
      <alignment horizontal="center" vertical="center"/>
      <protection/>
    </xf>
    <xf numFmtId="49" fontId="1" fillId="33" borderId="0" xfId="75" applyNumberFormat="1" applyFont="1" applyFill="1" applyAlignment="1" applyProtection="1">
      <alignment horizontal="left" vertical="center"/>
      <protection/>
    </xf>
    <xf numFmtId="0" fontId="1" fillId="0" borderId="0" xfId="75" applyFont="1" applyFill="1" applyAlignment="1" applyProtection="1">
      <alignment horizontal="left" vertical="center"/>
      <protection/>
    </xf>
    <xf numFmtId="0" fontId="1" fillId="0" borderId="0" xfId="68" applyFont="1" applyFill="1" applyBorder="1" applyAlignment="1" applyProtection="1">
      <alignment horizontal="left" vertical="center"/>
      <protection locked="0"/>
    </xf>
    <xf numFmtId="0" fontId="1" fillId="0" borderId="0" xfId="68" applyFont="1" applyFill="1" applyBorder="1" applyAlignment="1" applyProtection="1">
      <alignment vertical="center"/>
      <protection/>
    </xf>
    <xf numFmtId="0" fontId="1" fillId="0" borderId="0" xfId="68" applyFont="1" applyFill="1" applyBorder="1" applyAlignment="1" applyProtection="1">
      <alignment vertical="top"/>
      <protection locked="0"/>
    </xf>
    <xf numFmtId="0" fontId="7" fillId="0" borderId="18" xfId="68" applyFont="1" applyFill="1" applyBorder="1" applyAlignment="1" applyProtection="1">
      <alignment horizontal="center" vertical="center" wrapText="1"/>
      <protection/>
    </xf>
    <xf numFmtId="0" fontId="7" fillId="0" borderId="18" xfId="68" applyFont="1" applyFill="1" applyBorder="1" applyAlignment="1" applyProtection="1">
      <alignment horizontal="center" vertical="center"/>
      <protection locked="0"/>
    </xf>
    <xf numFmtId="0" fontId="7" fillId="0" borderId="18" xfId="68" applyFont="1" applyFill="1" applyBorder="1" applyAlignment="1" applyProtection="1">
      <alignment vertical="center" wrapText="1"/>
      <protection/>
    </xf>
    <xf numFmtId="0" fontId="7" fillId="0" borderId="18" xfId="68" applyFont="1" applyFill="1" applyBorder="1" applyAlignment="1" applyProtection="1">
      <alignment vertical="center" wrapText="1"/>
      <protection locked="0"/>
    </xf>
    <xf numFmtId="0" fontId="9" fillId="0" borderId="12" xfId="68" applyFont="1" applyFill="1" applyBorder="1" applyAlignment="1" applyProtection="1">
      <alignment vertical="center" wrapText="1"/>
      <protection/>
    </xf>
    <xf numFmtId="0" fontId="9" fillId="0" borderId="18" xfId="68" applyFont="1" applyFill="1" applyBorder="1" applyAlignment="1" applyProtection="1">
      <alignment vertical="center" wrapText="1"/>
      <protection/>
    </xf>
    <xf numFmtId="0" fontId="9" fillId="0" borderId="18" xfId="68" applyFont="1" applyFill="1" applyBorder="1" applyAlignment="1" applyProtection="1">
      <alignment vertical="center" wrapText="1"/>
      <protection locked="0"/>
    </xf>
    <xf numFmtId="0" fontId="8" fillId="0" borderId="16" xfId="68" applyFont="1" applyFill="1" applyBorder="1" applyAlignment="1" applyProtection="1">
      <alignment vertical="center"/>
      <protection/>
    </xf>
    <xf numFmtId="0" fontId="8" fillId="0" borderId="17" xfId="68" applyFont="1" applyFill="1" applyBorder="1" applyAlignment="1" applyProtection="1">
      <alignment vertical="center"/>
      <protection/>
    </xf>
    <xf numFmtId="0" fontId="15" fillId="0" borderId="27" xfId="63" applyFont="1" applyFill="1" applyBorder="1" applyAlignment="1" applyProtection="1">
      <alignment horizontal="center" vertical="center"/>
      <protection/>
    </xf>
    <xf numFmtId="0" fontId="7" fillId="0" borderId="18" xfId="68" applyFont="1" applyFill="1" applyBorder="1" applyAlignment="1" applyProtection="1">
      <alignment horizontal="center" vertical="center"/>
      <protection/>
    </xf>
    <xf numFmtId="0" fontId="7" fillId="34" borderId="13" xfId="68" applyFont="1" applyFill="1" applyBorder="1" applyAlignment="1" applyProtection="1">
      <alignment horizontal="center" vertical="center"/>
      <protection/>
    </xf>
    <xf numFmtId="0" fontId="22" fillId="34" borderId="14" xfId="68" applyFont="1" applyFill="1" applyBorder="1" applyAlignment="1" applyProtection="1">
      <alignment horizontal="center" vertical="center"/>
      <protection/>
    </xf>
    <xf numFmtId="0" fontId="7" fillId="0" borderId="13" xfId="68" applyFont="1" applyFill="1" applyBorder="1" applyAlignment="1" applyProtection="1">
      <alignment horizontal="center" vertical="center"/>
      <protection/>
    </xf>
    <xf numFmtId="0" fontId="7" fillId="0" borderId="14" xfId="68" applyFont="1" applyFill="1" applyBorder="1" applyAlignment="1" applyProtection="1">
      <alignment horizontal="center" vertical="center"/>
      <protection/>
    </xf>
    <xf numFmtId="0" fontId="7" fillId="0" borderId="12" xfId="68" applyFont="1" applyFill="1" applyBorder="1" applyAlignment="1" applyProtection="1">
      <alignment horizontal="center" vertical="center"/>
      <protection/>
    </xf>
    <xf numFmtId="49" fontId="7" fillId="0" borderId="18" xfId="68" applyNumberFormat="1" applyFont="1" applyFill="1" applyBorder="1" applyAlignment="1" applyProtection="1">
      <alignment horizontal="center" vertical="center" wrapText="1"/>
      <protection/>
    </xf>
    <xf numFmtId="0" fontId="9" fillId="0" borderId="13" xfId="68" applyFont="1" applyFill="1" applyBorder="1" applyAlignment="1" applyProtection="1">
      <alignment horizontal="left" vertical="center" wrapText="1"/>
      <protection/>
    </xf>
    <xf numFmtId="0" fontId="9" fillId="0" borderId="14" xfId="68" applyFont="1" applyFill="1" applyBorder="1" applyAlignment="1" applyProtection="1">
      <alignment horizontal="left" vertical="center" wrapText="1"/>
      <protection/>
    </xf>
    <xf numFmtId="0" fontId="7" fillId="0" borderId="17" xfId="68" applyFont="1" applyFill="1" applyBorder="1" applyAlignment="1" applyProtection="1">
      <alignment horizontal="center" vertical="center"/>
      <protection/>
    </xf>
    <xf numFmtId="0" fontId="23" fillId="0" borderId="13" xfId="68" applyFont="1" applyFill="1" applyBorder="1" applyAlignment="1" applyProtection="1">
      <alignment horizontal="left" vertical="center"/>
      <protection/>
    </xf>
    <xf numFmtId="0" fontId="23" fillId="0" borderId="14" xfId="68" applyFont="1" applyFill="1" applyBorder="1" applyAlignment="1" applyProtection="1">
      <alignment horizontal="left" vertical="center"/>
      <protection/>
    </xf>
    <xf numFmtId="49" fontId="7" fillId="0" borderId="29" xfId="68" applyNumberFormat="1" applyFont="1" applyFill="1" applyBorder="1" applyAlignment="1" applyProtection="1">
      <alignment horizontal="center" vertical="center" wrapText="1"/>
      <protection/>
    </xf>
    <xf numFmtId="49" fontId="7" fillId="0" borderId="23" xfId="68" applyNumberFormat="1" applyFont="1" applyFill="1" applyBorder="1" applyAlignment="1" applyProtection="1">
      <alignment horizontal="center" vertical="center" wrapText="1"/>
      <protection/>
    </xf>
    <xf numFmtId="0" fontId="7" fillId="0" borderId="29" xfId="68" applyFont="1" applyFill="1" applyBorder="1" applyAlignment="1" applyProtection="1">
      <alignment horizontal="center" vertical="center"/>
      <protection/>
    </xf>
    <xf numFmtId="0" fontId="7" fillId="0" borderId="24" xfId="68" applyFont="1" applyFill="1" applyBorder="1" applyAlignment="1" applyProtection="1">
      <alignment horizontal="center" vertical="center"/>
      <protection/>
    </xf>
    <xf numFmtId="0" fontId="7" fillId="0" borderId="23" xfId="68" applyFont="1" applyFill="1" applyBorder="1" applyAlignment="1" applyProtection="1">
      <alignment horizontal="center" vertical="center"/>
      <protection/>
    </xf>
    <xf numFmtId="49" fontId="7" fillId="0" borderId="28" xfId="68" applyNumberFormat="1" applyFont="1" applyFill="1" applyBorder="1" applyAlignment="1" applyProtection="1">
      <alignment horizontal="center" vertical="center" wrapText="1"/>
      <protection/>
    </xf>
    <xf numFmtId="49" fontId="7" fillId="0" borderId="26" xfId="68" applyNumberFormat="1" applyFont="1" applyFill="1" applyBorder="1" applyAlignment="1" applyProtection="1">
      <alignment horizontal="center" vertical="center" wrapText="1"/>
      <protection/>
    </xf>
    <xf numFmtId="0" fontId="7" fillId="0" borderId="28" xfId="68" applyFont="1" applyFill="1" applyBorder="1" applyAlignment="1" applyProtection="1">
      <alignment horizontal="center" vertical="center"/>
      <protection/>
    </xf>
    <xf numFmtId="0" fontId="7" fillId="0" borderId="27" xfId="68" applyFont="1" applyFill="1" applyBorder="1" applyAlignment="1" applyProtection="1">
      <alignment horizontal="center" vertical="center"/>
      <protection/>
    </xf>
    <xf numFmtId="0" fontId="7" fillId="0" borderId="26" xfId="68" applyFont="1" applyFill="1" applyBorder="1" applyAlignment="1" applyProtection="1">
      <alignment horizontal="center" vertical="center"/>
      <protection/>
    </xf>
    <xf numFmtId="49" fontId="9" fillId="0" borderId="13" xfId="68" applyNumberFormat="1" applyFont="1" applyFill="1" applyBorder="1" applyAlignment="1" applyProtection="1">
      <alignment horizontal="left" vertical="center" wrapText="1"/>
      <protection/>
    </xf>
    <xf numFmtId="49" fontId="9" fillId="0" borderId="15" xfId="68" applyNumberFormat="1" applyFont="1" applyFill="1" applyBorder="1" applyAlignment="1" applyProtection="1">
      <alignment horizontal="left" vertical="center" wrapText="1"/>
      <protection/>
    </xf>
    <xf numFmtId="49" fontId="9" fillId="0" borderId="14" xfId="68" applyNumberFormat="1" applyFont="1" applyFill="1" applyBorder="1" applyAlignment="1" applyProtection="1">
      <alignment horizontal="left" vertical="center" wrapText="1"/>
      <protection/>
    </xf>
    <xf numFmtId="4" fontId="9" fillId="0" borderId="18" xfId="68" applyNumberFormat="1" applyFont="1" applyFill="1" applyBorder="1" applyAlignment="1" applyProtection="1">
      <alignment horizontal="right" vertical="center"/>
      <protection/>
    </xf>
    <xf numFmtId="0" fontId="7" fillId="0" borderId="15" xfId="68" applyFont="1" applyFill="1" applyBorder="1" applyAlignment="1" applyProtection="1">
      <alignment/>
      <protection/>
    </xf>
    <xf numFmtId="0" fontId="7" fillId="0" borderId="14" xfId="68" applyFont="1" applyFill="1" applyBorder="1" applyAlignment="1" applyProtection="1">
      <alignment/>
      <protection/>
    </xf>
    <xf numFmtId="0" fontId="7" fillId="0" borderId="14" xfId="68" applyFont="1" applyFill="1" applyBorder="1" applyAlignment="1" applyProtection="1">
      <alignment wrapText="1"/>
      <protection/>
    </xf>
    <xf numFmtId="0" fontId="7" fillId="0" borderId="15" xfId="68" applyFont="1" applyFill="1" applyBorder="1" applyAlignment="1" applyProtection="1">
      <alignment wrapText="1"/>
      <protection/>
    </xf>
    <xf numFmtId="0" fontId="23" fillId="0" borderId="29" xfId="68" applyFont="1" applyFill="1" applyBorder="1" applyAlignment="1" applyProtection="1">
      <alignment horizontal="left" vertical="center"/>
      <protection/>
    </xf>
    <xf numFmtId="0" fontId="23" fillId="0" borderId="24" xfId="68" applyFont="1" applyFill="1" applyBorder="1" applyAlignment="1" applyProtection="1">
      <alignment horizontal="left" vertical="center"/>
      <protection/>
    </xf>
    <xf numFmtId="0" fontId="23" fillId="0" borderId="13" xfId="68" applyFont="1" applyFill="1" applyBorder="1" applyAlignment="1" applyProtection="1">
      <alignment horizontal="center" vertical="center"/>
      <protection/>
    </xf>
    <xf numFmtId="0" fontId="23" fillId="0" borderId="14" xfId="68" applyFont="1" applyFill="1" applyBorder="1" applyAlignment="1" applyProtection="1">
      <alignment horizontal="center" vertical="center"/>
      <protection/>
    </xf>
    <xf numFmtId="0" fontId="23" fillId="0" borderId="15" xfId="68" applyFont="1" applyFill="1" applyBorder="1" applyAlignment="1" applyProtection="1">
      <alignment horizontal="center" vertical="center"/>
      <protection/>
    </xf>
    <xf numFmtId="49" fontId="3" fillId="0" borderId="12" xfId="68" applyNumberFormat="1" applyFont="1" applyFill="1" applyBorder="1" applyAlignment="1" applyProtection="1">
      <alignment horizontal="center" vertical="center" wrapText="1"/>
      <protection/>
    </xf>
    <xf numFmtId="49" fontId="3" fillId="0" borderId="18" xfId="68" applyNumberFormat="1" applyFont="1" applyFill="1" applyBorder="1" applyAlignment="1" applyProtection="1">
      <alignment horizontal="center" vertical="center"/>
      <protection locked="0"/>
    </xf>
    <xf numFmtId="49" fontId="3" fillId="0" borderId="18" xfId="68" applyNumberFormat="1" applyFont="1" applyFill="1" applyBorder="1" applyAlignment="1" applyProtection="1">
      <alignment horizontal="center" vertical="center" wrapText="1"/>
      <protection locked="0"/>
    </xf>
    <xf numFmtId="0" fontId="3" fillId="0" borderId="17" xfId="68" applyFont="1" applyFill="1" applyBorder="1" applyAlignment="1" applyProtection="1">
      <alignment horizontal="center" vertical="center"/>
      <protection/>
    </xf>
    <xf numFmtId="0" fontId="9" fillId="0" borderId="18" xfId="68" applyFont="1" applyFill="1" applyBorder="1" applyAlignment="1" applyProtection="1">
      <alignment horizontal="center" vertical="center" wrapText="1"/>
      <protection locked="0"/>
    </xf>
    <xf numFmtId="0" fontId="3" fillId="0" borderId="18" xfId="68" applyFont="1" applyFill="1" applyBorder="1" applyAlignment="1" applyProtection="1">
      <alignment horizontal="center" vertical="center" wrapText="1"/>
      <protection locked="0"/>
    </xf>
    <xf numFmtId="0" fontId="3" fillId="0" borderId="17" xfId="68" applyFont="1" applyFill="1" applyBorder="1" applyAlignment="1" applyProtection="1">
      <alignment horizontal="center" vertical="center" wrapText="1"/>
      <protection/>
    </xf>
    <xf numFmtId="0" fontId="22" fillId="34" borderId="15" xfId="68" applyFont="1" applyFill="1" applyBorder="1" applyAlignment="1" applyProtection="1">
      <alignment horizontal="center" vertical="center"/>
      <protection/>
    </xf>
    <xf numFmtId="0" fontId="7" fillId="0" borderId="15" xfId="68" applyFont="1" applyFill="1" applyBorder="1" applyAlignment="1" applyProtection="1">
      <alignment horizontal="center" vertical="center"/>
      <protection/>
    </xf>
    <xf numFmtId="0" fontId="9" fillId="0" borderId="15" xfId="68" applyFont="1" applyFill="1" applyBorder="1" applyAlignment="1" applyProtection="1">
      <alignment horizontal="left" vertical="center" wrapText="1"/>
      <protection/>
    </xf>
    <xf numFmtId="49" fontId="7" fillId="0" borderId="18" xfId="68" applyNumberFormat="1" applyFont="1" applyFill="1" applyBorder="1" applyAlignment="1" applyProtection="1">
      <alignment vertical="center" wrapText="1"/>
      <protection/>
    </xf>
    <xf numFmtId="0" fontId="23" fillId="0" borderId="15" xfId="68" applyFont="1" applyFill="1" applyBorder="1" applyAlignment="1" applyProtection="1">
      <alignment horizontal="left" vertical="center"/>
      <protection/>
    </xf>
    <xf numFmtId="0" fontId="23" fillId="0" borderId="23" xfId="68" applyFont="1" applyFill="1" applyBorder="1" applyAlignment="1" applyProtection="1">
      <alignment horizontal="left" vertical="center"/>
      <protection/>
    </xf>
    <xf numFmtId="49" fontId="3" fillId="0" borderId="12" xfId="68" applyNumberFormat="1" applyFont="1" applyFill="1" applyBorder="1" applyAlignment="1" applyProtection="1">
      <alignment horizontal="center" vertical="center"/>
      <protection/>
    </xf>
    <xf numFmtId="0" fontId="3" fillId="0" borderId="17" xfId="68" applyFont="1" applyFill="1" applyBorder="1" applyAlignment="1" applyProtection="1">
      <alignment horizontal="left" vertical="center" wrapText="1"/>
      <protection/>
    </xf>
    <xf numFmtId="0" fontId="9" fillId="0" borderId="10" xfId="75" applyFont="1" applyFill="1" applyBorder="1" applyAlignment="1" applyProtection="1">
      <alignment horizontal="center" vertical="center"/>
      <protection/>
    </xf>
    <xf numFmtId="0" fontId="24" fillId="0" borderId="13" xfId="68" applyFont="1" applyFill="1" applyBorder="1" applyAlignment="1" applyProtection="1">
      <alignment horizontal="center" vertical="center" wrapText="1"/>
      <protection locked="0"/>
    </xf>
    <xf numFmtId="0" fontId="24" fillId="0" borderId="14" xfId="68" applyFont="1" applyFill="1" applyBorder="1" applyAlignment="1" applyProtection="1">
      <alignment horizontal="center" vertical="center" wrapText="1"/>
      <protection locked="0"/>
    </xf>
    <xf numFmtId="0" fontId="17" fillId="0" borderId="14" xfId="68" applyFont="1" applyFill="1" applyBorder="1" applyAlignment="1" applyProtection="1">
      <alignment horizontal="left" vertical="center"/>
      <protection/>
    </xf>
    <xf numFmtId="0" fontId="17" fillId="0" borderId="15" xfId="68" applyFont="1" applyFill="1" applyBorder="1" applyAlignment="1" applyProtection="1">
      <alignment horizontal="left" vertical="center"/>
      <protection/>
    </xf>
    <xf numFmtId="0" fontId="1" fillId="0" borderId="10" xfId="75" applyFont="1" applyFill="1" applyBorder="1" applyAlignment="1" applyProtection="1">
      <alignment horizontal="center" vertical="center" wrapText="1"/>
      <protection/>
    </xf>
    <xf numFmtId="0" fontId="7" fillId="0" borderId="10" xfId="78" applyFont="1" applyFill="1" applyBorder="1" applyAlignment="1" applyProtection="1">
      <alignment horizontal="center" vertical="center" wrapText="1" readingOrder="1"/>
      <protection locked="0"/>
    </xf>
    <xf numFmtId="4" fontId="25" fillId="0" borderId="17" xfId="68" applyNumberFormat="1" applyFont="1" applyFill="1" applyBorder="1" applyAlignment="1" applyProtection="1">
      <alignment horizontal="right" vertical="center"/>
      <protection locked="0"/>
    </xf>
    <xf numFmtId="4" fontId="25" fillId="0" borderId="17" xfId="68" applyNumberFormat="1" applyFont="1" applyFill="1" applyBorder="1" applyAlignment="1" applyProtection="1">
      <alignment horizontal="right" vertical="center"/>
      <protection/>
    </xf>
    <xf numFmtId="0" fontId="25" fillId="0" borderId="17" xfId="68" applyFont="1" applyFill="1" applyBorder="1" applyAlignment="1" applyProtection="1">
      <alignment horizontal="right" vertical="center"/>
      <protection/>
    </xf>
    <xf numFmtId="0" fontId="8" fillId="0" borderId="18" xfId="68" applyFont="1" applyFill="1" applyBorder="1" applyAlignment="1" applyProtection="1">
      <alignment/>
      <protection/>
    </xf>
    <xf numFmtId="4" fontId="26" fillId="0" borderId="17" xfId="68" applyNumberFormat="1" applyFont="1" applyFill="1" applyBorder="1" applyAlignment="1" applyProtection="1">
      <alignment horizontal="right" vertical="center"/>
      <protection locked="0"/>
    </xf>
    <xf numFmtId="0" fontId="26" fillId="0" borderId="17" xfId="68" applyFont="1" applyFill="1" applyBorder="1" applyAlignment="1" applyProtection="1">
      <alignment horizontal="right" vertical="center"/>
      <protection locked="0"/>
    </xf>
    <xf numFmtId="0" fontId="1" fillId="0" borderId="11" xfId="75" applyFont="1" applyFill="1" applyBorder="1" applyAlignment="1" applyProtection="1">
      <alignment horizontal="center" vertical="center" wrapText="1"/>
      <protection/>
    </xf>
    <xf numFmtId="0" fontId="1" fillId="0" borderId="22" xfId="75" applyFont="1" applyFill="1" applyBorder="1" applyAlignment="1" applyProtection="1">
      <alignment horizontal="center" vertical="center" wrapText="1"/>
      <protection/>
    </xf>
    <xf numFmtId="0" fontId="9" fillId="0" borderId="17" xfId="75" applyFont="1" applyFill="1" applyBorder="1" applyAlignment="1" applyProtection="1">
      <alignment horizontal="center" vertical="center"/>
      <protection/>
    </xf>
    <xf numFmtId="0" fontId="12" fillId="0" borderId="17" xfId="75" applyFont="1" applyFill="1" applyBorder="1" applyAlignment="1" applyProtection="1">
      <alignment horizontal="right" vertical="center" wrapText="1"/>
      <protection/>
    </xf>
    <xf numFmtId="49" fontId="7" fillId="0" borderId="10" xfId="75" applyNumberFormat="1" applyFont="1" applyFill="1" applyBorder="1" applyAlignment="1" applyProtection="1">
      <alignment horizontal="center" vertical="center" wrapText="1"/>
      <protection/>
    </xf>
    <xf numFmtId="49" fontId="7" fillId="0" borderId="10" xfId="75" applyNumberFormat="1" applyFont="1" applyFill="1" applyBorder="1" applyAlignment="1" applyProtection="1">
      <alignment horizontal="center" vertical="center"/>
      <protection/>
    </xf>
    <xf numFmtId="0" fontId="11" fillId="0" borderId="18" xfId="68" applyFont="1" applyFill="1" applyBorder="1" applyAlignment="1" applyProtection="1">
      <alignment vertical="center" wrapText="1"/>
      <protection/>
    </xf>
    <xf numFmtId="4" fontId="18" fillId="0" borderId="18" xfId="68" applyNumberFormat="1" applyFont="1" applyFill="1" applyBorder="1" applyAlignment="1" applyProtection="1">
      <alignment horizontal="right" vertical="center"/>
      <protection/>
    </xf>
    <xf numFmtId="0" fontId="11" fillId="0" borderId="12" xfId="68" applyFont="1" applyFill="1" applyBorder="1" applyAlignment="1" applyProtection="1">
      <alignment vertical="center" wrapText="1"/>
      <protection/>
    </xf>
    <xf numFmtId="4" fontId="18" fillId="0" borderId="12" xfId="68" applyNumberFormat="1" applyFont="1" applyFill="1" applyBorder="1" applyAlignment="1" applyProtection="1">
      <alignment horizontal="right" vertical="center"/>
      <protection/>
    </xf>
    <xf numFmtId="49" fontId="8" fillId="0" borderId="19" xfId="75" applyNumberFormat="1" applyFont="1" applyFill="1" applyBorder="1" applyAlignment="1" applyProtection="1">
      <alignment horizontal="center"/>
      <protection/>
    </xf>
    <xf numFmtId="49" fontId="8" fillId="0" borderId="20" xfId="75" applyNumberFormat="1" applyFont="1" applyFill="1" applyBorder="1" applyAlignment="1" applyProtection="1">
      <alignment horizontal="center"/>
      <protection/>
    </xf>
    <xf numFmtId="49" fontId="8" fillId="0" borderId="21" xfId="75" applyNumberFormat="1" applyFont="1" applyFill="1" applyBorder="1" applyAlignment="1" applyProtection="1">
      <alignment horizontal="center"/>
      <protection/>
    </xf>
    <xf numFmtId="49" fontId="8" fillId="0" borderId="10" xfId="75" applyNumberFormat="1" applyFont="1" applyFill="1" applyBorder="1" applyAlignment="1" applyProtection="1">
      <alignment/>
      <protection/>
    </xf>
    <xf numFmtId="4" fontId="8" fillId="0" borderId="10" xfId="75" applyNumberFormat="1" applyFont="1" applyFill="1" applyBorder="1" applyAlignment="1" applyProtection="1">
      <alignment wrapText="1"/>
      <protection/>
    </xf>
    <xf numFmtId="4" fontId="18" fillId="0" borderId="18" xfId="68" applyNumberFormat="1" applyFont="1" applyFill="1" applyBorder="1" applyAlignment="1" applyProtection="1">
      <alignment horizontal="right" vertical="center"/>
      <protection locked="0"/>
    </xf>
    <xf numFmtId="0" fontId="18" fillId="0" borderId="18" xfId="68" applyFont="1" applyFill="1" applyBorder="1" applyAlignment="1" applyProtection="1">
      <alignment horizontal="right" vertical="center"/>
      <protection/>
    </xf>
    <xf numFmtId="0" fontId="0" fillId="0" borderId="18" xfId="68" applyFont="1" applyFill="1" applyBorder="1" applyAlignment="1" applyProtection="1">
      <alignment/>
      <protection/>
    </xf>
    <xf numFmtId="4" fontId="18" fillId="0" borderId="12" xfId="68" applyNumberFormat="1" applyFont="1" applyFill="1" applyBorder="1" applyAlignment="1" applyProtection="1">
      <alignment horizontal="right" vertical="center"/>
      <protection locked="0"/>
    </xf>
    <xf numFmtId="0" fontId="0" fillId="0" borderId="12" xfId="68" applyFont="1" applyFill="1" applyBorder="1" applyAlignment="1" applyProtection="1">
      <alignment/>
      <protection/>
    </xf>
    <xf numFmtId="0" fontId="8" fillId="0" borderId="10" xfId="75" applyFont="1" applyFill="1" applyBorder="1" applyAlignment="1" applyProtection="1">
      <alignment wrapText="1"/>
      <protection/>
    </xf>
    <xf numFmtId="0" fontId="7" fillId="0" borderId="11" xfId="75" applyFont="1" applyFill="1" applyBorder="1" applyAlignment="1" applyProtection="1">
      <alignment horizontal="center" vertical="center" wrapText="1"/>
      <protection/>
    </xf>
    <xf numFmtId="0" fontId="7" fillId="0" borderId="22" xfId="75" applyFont="1" applyFill="1" applyBorder="1" applyAlignment="1" applyProtection="1">
      <alignment horizontal="center" vertical="center" wrapText="1"/>
      <protection/>
    </xf>
    <xf numFmtId="0" fontId="8" fillId="0" borderId="18" xfId="68" applyFont="1" applyFill="1" applyBorder="1" applyAlignment="1" applyProtection="1">
      <alignment wrapText="1"/>
      <protection/>
    </xf>
    <xf numFmtId="0" fontId="8" fillId="0" borderId="12" xfId="68" applyFont="1" applyFill="1" applyBorder="1" applyAlignment="1" applyProtection="1">
      <alignment wrapText="1"/>
      <protection/>
    </xf>
    <xf numFmtId="0" fontId="9" fillId="0" borderId="0" xfId="75" applyFont="1" applyFill="1" applyBorder="1" applyAlignment="1" applyProtection="1">
      <alignment horizontal="right" vertical="center" wrapText="1"/>
      <protection/>
    </xf>
    <xf numFmtId="0" fontId="9" fillId="0" borderId="0" xfId="75" applyFont="1" applyFill="1" applyBorder="1" applyAlignment="1" applyProtection="1">
      <alignment horizontal="right" wrapText="1"/>
      <protection/>
    </xf>
    <xf numFmtId="0" fontId="4" fillId="0" borderId="0" xfId="75" applyFont="1" applyFill="1" applyBorder="1" applyAlignment="1" applyProtection="1">
      <alignment horizontal="center" wrapText="1"/>
      <protection/>
    </xf>
    <xf numFmtId="0" fontId="4" fillId="0" borderId="0" xfId="75" applyFont="1" applyFill="1" applyBorder="1" applyAlignment="1" applyProtection="1">
      <alignment wrapText="1"/>
      <protection/>
    </xf>
    <xf numFmtId="0" fontId="4" fillId="0" borderId="0" xfId="75" applyFont="1" applyFill="1" applyBorder="1" applyAlignment="1" applyProtection="1">
      <alignment/>
      <protection/>
    </xf>
    <xf numFmtId="0" fontId="7" fillId="0" borderId="0" xfId="28" applyFont="1" applyFill="1" applyBorder="1" applyAlignment="1" applyProtection="1">
      <alignment/>
      <protection/>
    </xf>
    <xf numFmtId="0" fontId="27" fillId="0" borderId="0" xfId="28" applyFont="1" applyFill="1" applyBorder="1" applyAlignment="1" applyProtection="1">
      <alignment horizontal="center" vertical="center" wrapText="1"/>
      <protection/>
    </xf>
    <xf numFmtId="0" fontId="8" fillId="0" borderId="0" xfId="75" applyFont="1" applyFill="1" applyBorder="1" applyAlignment="1" applyProtection="1">
      <alignment horizontal="center" wrapText="1"/>
      <protection/>
    </xf>
    <xf numFmtId="0" fontId="9" fillId="0" borderId="30" xfId="28" applyFont="1" applyFill="1" applyBorder="1" applyAlignment="1" applyProtection="1">
      <alignment horizontal="center" vertical="center"/>
      <protection/>
    </xf>
    <xf numFmtId="0" fontId="3" fillId="0" borderId="10" xfId="28" applyFont="1" applyFill="1" applyBorder="1" applyAlignment="1" applyProtection="1">
      <alignment horizontal="center" vertical="center" wrapText="1"/>
      <protection locked="0"/>
    </xf>
    <xf numFmtId="0" fontId="3" fillId="0" borderId="10" xfId="28" applyFont="1" applyFill="1" applyBorder="1" applyAlignment="1" applyProtection="1">
      <alignment horizontal="center" vertical="center"/>
      <protection locked="0"/>
    </xf>
    <xf numFmtId="180" fontId="74" fillId="0" borderId="10" xfId="28" applyNumberFormat="1" applyFont="1" applyFill="1" applyBorder="1" applyAlignment="1" applyProtection="1">
      <alignment horizontal="center" vertical="center"/>
      <protection locked="0"/>
    </xf>
    <xf numFmtId="180" fontId="3" fillId="0" borderId="10" xfId="28" applyNumberFormat="1" applyFont="1" applyFill="1" applyBorder="1" applyAlignment="1" applyProtection="1">
      <alignment vertical="center"/>
      <protection locked="0"/>
    </xf>
    <xf numFmtId="0" fontId="3" fillId="0" borderId="10" xfId="28" applyFont="1" applyFill="1" applyBorder="1" applyAlignment="1" applyProtection="1">
      <alignment vertical="center"/>
      <protection locked="0"/>
    </xf>
    <xf numFmtId="0" fontId="4" fillId="0" borderId="0" xfId="28" applyFont="1" applyFill="1" applyBorder="1" applyAlignment="1" applyProtection="1">
      <alignment horizontal="left" vertical="top" wrapText="1"/>
      <protection locked="0"/>
    </xf>
    <xf numFmtId="0" fontId="55" fillId="0" borderId="0" xfId="28" applyProtection="1">
      <alignment/>
      <protection/>
    </xf>
    <xf numFmtId="0" fontId="55" fillId="0" borderId="0" xfId="28" applyAlignment="1" applyProtection="1">
      <alignment vertical="center"/>
      <protection/>
    </xf>
    <xf numFmtId="0" fontId="55" fillId="0" borderId="0" xfId="28" applyProtection="1">
      <alignment/>
      <protection locked="0"/>
    </xf>
    <xf numFmtId="0" fontId="55" fillId="0" borderId="0" xfId="28" applyAlignment="1" applyProtection="1">
      <alignment horizontal="center" vertical="center"/>
      <protection locked="0"/>
    </xf>
    <xf numFmtId="0" fontId="55" fillId="0" borderId="0" xfId="28" applyAlignment="1" applyProtection="1">
      <alignment horizontal="center"/>
      <protection locked="0"/>
    </xf>
    <xf numFmtId="0" fontId="9" fillId="0" borderId="0" xfId="28" applyFont="1" applyAlignment="1" applyProtection="1">
      <alignment horizontal="left" vertical="center"/>
      <protection/>
    </xf>
    <xf numFmtId="0" fontId="9" fillId="0" borderId="0" xfId="28" applyFont="1" applyAlignment="1" applyProtection="1">
      <alignment horizontal="center" vertical="center"/>
      <protection/>
    </xf>
    <xf numFmtId="0" fontId="55" fillId="0" borderId="0" xfId="28" applyAlignment="1" applyProtection="1">
      <alignment horizontal="center" vertical="center"/>
      <protection/>
    </xf>
    <xf numFmtId="0" fontId="27" fillId="0" borderId="0" xfId="28" applyFont="1" applyFill="1" applyAlignment="1" applyProtection="1">
      <alignment horizontal="center" vertical="center" wrapText="1"/>
      <protection/>
    </xf>
    <xf numFmtId="0" fontId="7" fillId="0" borderId="0" xfId="28" applyNumberFormat="1" applyFont="1" applyFill="1" applyAlignment="1" applyProtection="1">
      <alignment horizontal="left" vertical="center"/>
      <protection/>
    </xf>
    <xf numFmtId="0" fontId="7" fillId="0" borderId="0" xfId="28" applyNumberFormat="1" applyFont="1" applyFill="1" applyAlignment="1" applyProtection="1">
      <alignment horizontal="center" vertical="center"/>
      <protection/>
    </xf>
    <xf numFmtId="0" fontId="8" fillId="0" borderId="0" xfId="28" applyFont="1" applyFill="1" applyBorder="1" applyAlignment="1" applyProtection="1">
      <alignment horizontal="center" vertical="center"/>
      <protection/>
    </xf>
    <xf numFmtId="0" fontId="8" fillId="0" borderId="0" xfId="28" applyFont="1" applyFill="1" applyBorder="1" applyAlignment="1" applyProtection="1">
      <alignment vertical="center"/>
      <protection/>
    </xf>
    <xf numFmtId="0" fontId="7" fillId="0" borderId="19" xfId="28" applyNumberFormat="1" applyFont="1" applyFill="1" applyBorder="1" applyAlignment="1" applyProtection="1">
      <alignment horizontal="center" vertical="center"/>
      <protection locked="0"/>
    </xf>
    <xf numFmtId="0" fontId="7" fillId="0" borderId="20"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wrapText="1"/>
      <protection locked="0"/>
    </xf>
    <xf numFmtId="0" fontId="7" fillId="0" borderId="21"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protection locked="0"/>
    </xf>
    <xf numFmtId="0" fontId="7" fillId="0" borderId="10" xfId="28" applyNumberFormat="1" applyFont="1" applyFill="1" applyBorder="1" applyAlignment="1" applyProtection="1">
      <alignment horizontal="center" vertical="center"/>
      <protection locked="0"/>
    </xf>
    <xf numFmtId="49" fontId="24" fillId="0" borderId="10" xfId="78" applyNumberFormat="1" applyFont="1" applyFill="1" applyBorder="1" applyAlignment="1" applyProtection="1">
      <alignment horizontal="center" vertical="center" wrapText="1"/>
      <protection locked="0"/>
    </xf>
    <xf numFmtId="49" fontId="8" fillId="0" borderId="10" xfId="78" applyNumberFormat="1" applyFont="1" applyFill="1" applyBorder="1" applyAlignment="1" applyProtection="1">
      <alignment horizontal="center" vertical="center" wrapText="1"/>
      <protection locked="0"/>
    </xf>
    <xf numFmtId="49" fontId="24" fillId="0" borderId="10" xfId="78" applyNumberFormat="1" applyFont="1" applyFill="1" applyBorder="1" applyAlignment="1" applyProtection="1">
      <alignment vertical="center" wrapText="1"/>
      <protection locked="0"/>
    </xf>
    <xf numFmtId="180" fontId="8" fillId="0" borderId="10" xfId="28" applyNumberFormat="1" applyFont="1" applyFill="1" applyBorder="1" applyAlignment="1" applyProtection="1">
      <alignment horizontal="center" vertical="center" wrapText="1"/>
      <protection locked="0"/>
    </xf>
    <xf numFmtId="180" fontId="8" fillId="0" borderId="10" xfId="28" applyNumberFormat="1" applyFont="1" applyFill="1" applyBorder="1" applyAlignment="1" applyProtection="1">
      <alignment vertical="center" wrapText="1"/>
      <protection locked="0"/>
    </xf>
    <xf numFmtId="49" fontId="8" fillId="0" borderId="10" xfId="78" applyNumberFormat="1" applyFont="1" applyFill="1" applyBorder="1" applyAlignment="1" applyProtection="1">
      <alignment vertical="center" wrapText="1"/>
      <protection locked="0"/>
    </xf>
    <xf numFmtId="49" fontId="8" fillId="0" borderId="0" xfId="28" applyNumberFormat="1" applyFont="1" applyFill="1" applyBorder="1" applyAlignment="1" applyProtection="1">
      <alignment horizontal="center" vertical="center"/>
      <protection/>
    </xf>
    <xf numFmtId="49" fontId="8" fillId="0" borderId="0" xfId="28" applyNumberFormat="1" applyFont="1" applyFill="1" applyBorder="1" applyAlignment="1" applyProtection="1">
      <alignment vertical="center"/>
      <protection/>
    </xf>
    <xf numFmtId="0" fontId="7" fillId="0" borderId="30" xfId="28" applyNumberFormat="1" applyFont="1" applyFill="1" applyBorder="1" applyAlignment="1" applyProtection="1">
      <alignment horizontal="center" vertical="center"/>
      <protection/>
    </xf>
    <xf numFmtId="49" fontId="8" fillId="0" borderId="10" xfId="28" applyNumberFormat="1" applyFont="1" applyFill="1" applyBorder="1" applyAlignment="1" applyProtection="1">
      <alignment vertical="center" wrapText="1"/>
      <protection locked="0"/>
    </xf>
    <xf numFmtId="0" fontId="28" fillId="0" borderId="19" xfId="28" applyNumberFormat="1" applyFont="1" applyFill="1" applyBorder="1" applyAlignment="1" applyProtection="1">
      <alignment horizontal="center" vertical="center" wrapText="1"/>
      <protection locked="0"/>
    </xf>
    <xf numFmtId="0" fontId="28" fillId="0" borderId="20" xfId="28" applyNumberFormat="1" applyFont="1" applyFill="1" applyBorder="1" applyAlignment="1" applyProtection="1">
      <alignment horizontal="center" vertical="center" wrapText="1"/>
      <protection locked="0"/>
    </xf>
    <xf numFmtId="0" fontId="28" fillId="0" borderId="21" xfId="28" applyNumberFormat="1" applyFont="1" applyFill="1" applyBorder="1" applyAlignment="1" applyProtection="1">
      <alignment horizontal="center" vertical="center" wrapText="1"/>
      <protection locked="0"/>
    </xf>
    <xf numFmtId="180" fontId="24" fillId="0" borderId="10" xfId="28" applyNumberFormat="1" applyFont="1" applyFill="1" applyBorder="1" applyAlignment="1" applyProtection="1">
      <alignment horizontal="center" vertical="center" wrapText="1"/>
      <protection locked="0"/>
    </xf>
    <xf numFmtId="180" fontId="24" fillId="0" borderId="10" xfId="28" applyNumberFormat="1" applyFont="1" applyFill="1" applyBorder="1" applyAlignment="1" applyProtection="1">
      <alignment vertical="center" wrapText="1"/>
      <protection locked="0"/>
    </xf>
    <xf numFmtId="49" fontId="8" fillId="0" borderId="10" xfId="28" applyNumberFormat="1" applyFont="1" applyFill="1" applyBorder="1" applyAlignment="1" applyProtection="1">
      <alignment horizontal="center" vertical="center" wrapText="1"/>
      <protection locked="0"/>
    </xf>
    <xf numFmtId="49" fontId="24" fillId="0" borderId="10" xfId="28" applyNumberFormat="1" applyFont="1" applyFill="1" applyBorder="1" applyAlignment="1" applyProtection="1">
      <alignment horizontal="center" vertical="center" wrapText="1"/>
      <protection locked="0"/>
    </xf>
    <xf numFmtId="49" fontId="24" fillId="0" borderId="10" xfId="28" applyNumberFormat="1" applyFont="1" applyFill="1" applyBorder="1" applyAlignment="1" applyProtection="1">
      <alignment vertical="center" wrapText="1"/>
      <protection locked="0"/>
    </xf>
    <xf numFmtId="0" fontId="8" fillId="0" borderId="0" xfId="75" applyFont="1" applyFill="1" applyBorder="1" applyAlignment="1" applyProtection="1">
      <alignment horizontal="center"/>
      <protection/>
    </xf>
    <xf numFmtId="0" fontId="8" fillId="0" borderId="0" xfId="75" applyFont="1" applyFill="1" applyBorder="1" applyAlignment="1" applyProtection="1">
      <alignment horizontal="center" vertical="top"/>
      <protection/>
    </xf>
    <xf numFmtId="0" fontId="9" fillId="0" borderId="0" xfId="75" applyFont="1" applyFill="1" applyBorder="1" applyAlignment="1" applyProtection="1">
      <alignment horizontal="center" vertical="center"/>
      <protection/>
    </xf>
    <xf numFmtId="0" fontId="9" fillId="0" borderId="0" xfId="75" applyFont="1" applyFill="1" applyBorder="1" applyAlignment="1" applyProtection="1">
      <alignment horizontal="center"/>
      <protection/>
    </xf>
    <xf numFmtId="49" fontId="7" fillId="0" borderId="13" xfId="75" applyNumberFormat="1" applyFont="1" applyFill="1" applyBorder="1" applyAlignment="1" applyProtection="1">
      <alignment horizontal="center" vertical="center" wrapText="1"/>
      <protection/>
    </xf>
    <xf numFmtId="49" fontId="7" fillId="0" borderId="14" xfId="75" applyNumberFormat="1" applyFont="1" applyFill="1" applyBorder="1" applyAlignment="1" applyProtection="1">
      <alignment horizontal="center" vertical="center" wrapText="1"/>
      <protection/>
    </xf>
    <xf numFmtId="0" fontId="7" fillId="0" borderId="31" xfId="75" applyFont="1" applyFill="1" applyBorder="1" applyAlignment="1" applyProtection="1">
      <alignment horizontal="center" vertical="center"/>
      <protection/>
    </xf>
    <xf numFmtId="0" fontId="7" fillId="0" borderId="23" xfId="75" applyFont="1" applyFill="1" applyBorder="1" applyAlignment="1" applyProtection="1">
      <alignment horizontal="center" vertical="center"/>
      <protection/>
    </xf>
    <xf numFmtId="49" fontId="7" fillId="0" borderId="13" xfId="75" applyNumberFormat="1" applyFont="1" applyFill="1" applyBorder="1" applyAlignment="1" applyProtection="1">
      <alignment horizontal="center" vertical="center"/>
      <protection/>
    </xf>
    <xf numFmtId="4" fontId="25" fillId="0" borderId="18" xfId="68" applyNumberFormat="1" applyFont="1" applyFill="1" applyBorder="1" applyAlignment="1" applyProtection="1">
      <alignment horizontal="center" vertical="center"/>
      <protection locked="0"/>
    </xf>
    <xf numFmtId="4" fontId="25" fillId="0" borderId="18" xfId="68" applyNumberFormat="1" applyFont="1" applyFill="1" applyBorder="1" applyAlignment="1" applyProtection="1">
      <alignment horizontal="center" vertical="center"/>
      <protection/>
    </xf>
    <xf numFmtId="4" fontId="26" fillId="0" borderId="18" xfId="68" applyNumberFormat="1" applyFont="1" applyFill="1" applyBorder="1" applyAlignment="1" applyProtection="1">
      <alignment horizontal="center" vertical="center"/>
      <protection locked="0"/>
    </xf>
    <xf numFmtId="0" fontId="9" fillId="0" borderId="0" xfId="75" applyFont="1" applyFill="1" applyBorder="1" applyAlignment="1" applyProtection="1">
      <alignment vertical="center"/>
      <protection/>
    </xf>
    <xf numFmtId="0" fontId="29" fillId="0" borderId="0" xfId="75" applyFont="1" applyFill="1" applyBorder="1" applyAlignment="1" applyProtection="1">
      <alignment horizontal="center" vertical="center"/>
      <protection/>
    </xf>
    <xf numFmtId="0" fontId="23" fillId="0" borderId="0" xfId="75" applyFont="1" applyFill="1" applyBorder="1" applyAlignment="1" applyProtection="1">
      <alignment horizontal="center" vertical="center"/>
      <protection/>
    </xf>
    <xf numFmtId="0" fontId="7" fillId="0" borderId="12" xfId="75" applyFont="1" applyFill="1" applyBorder="1" applyAlignment="1" applyProtection="1">
      <alignment horizontal="center" vertical="center"/>
      <protection locked="0"/>
    </xf>
    <xf numFmtId="0" fontId="11" fillId="0" borderId="18" xfId="75" applyFont="1" applyFill="1" applyBorder="1" applyAlignment="1" applyProtection="1">
      <alignment vertical="center"/>
      <protection/>
    </xf>
    <xf numFmtId="0" fontId="11" fillId="0" borderId="18" xfId="75" applyFont="1" applyFill="1" applyBorder="1" applyAlignment="1" applyProtection="1">
      <alignment vertical="center"/>
      <protection locked="0"/>
    </xf>
    <xf numFmtId="0" fontId="11" fillId="0" borderId="18" xfId="75" applyFont="1" applyFill="1" applyBorder="1" applyAlignment="1" applyProtection="1">
      <alignment horizontal="left" vertical="center"/>
      <protection/>
    </xf>
    <xf numFmtId="0" fontId="18" fillId="0" borderId="18" xfId="68" applyFont="1" applyFill="1" applyBorder="1" applyAlignment="1" applyProtection="1">
      <alignment horizontal="right" vertical="center"/>
      <protection locked="0"/>
    </xf>
    <xf numFmtId="0" fontId="30" fillId="0" borderId="18" xfId="68" applyFont="1" applyFill="1" applyBorder="1" applyAlignment="1" applyProtection="1">
      <alignment horizontal="right" vertical="center"/>
      <protection/>
    </xf>
    <xf numFmtId="0" fontId="8" fillId="0" borderId="18" xfId="75" applyFont="1" applyFill="1" applyBorder="1" applyAlignment="1" applyProtection="1">
      <alignment vertical="center"/>
      <protection/>
    </xf>
    <xf numFmtId="0" fontId="16" fillId="0" borderId="18" xfId="75" applyFont="1" applyFill="1" applyBorder="1" applyAlignment="1" applyProtection="1">
      <alignment horizontal="center" vertical="center"/>
      <protection/>
    </xf>
    <xf numFmtId="0" fontId="19" fillId="0" borderId="18" xfId="68" applyFont="1" applyFill="1" applyBorder="1" applyAlignment="1" applyProtection="1">
      <alignment horizontal="right" vertical="center"/>
      <protection/>
    </xf>
    <xf numFmtId="0" fontId="16" fillId="0" borderId="18" xfId="75" applyFont="1" applyFill="1" applyBorder="1" applyAlignment="1" applyProtection="1">
      <alignment horizontal="center" vertical="center"/>
      <protection locked="0"/>
    </xf>
    <xf numFmtId="4" fontId="19" fillId="0" borderId="18" xfId="68" applyNumberFormat="1" applyFont="1" applyFill="1" applyBorder="1" applyAlignment="1" applyProtection="1">
      <alignment horizontal="right" vertical="center"/>
      <protection/>
    </xf>
    <xf numFmtId="0" fontId="8" fillId="0" borderId="0" xfId="75" applyFont="1" applyFill="1" applyAlignment="1" applyProtection="1">
      <alignment/>
      <protection locked="0"/>
    </xf>
    <xf numFmtId="0" fontId="11" fillId="0" borderId="0" xfId="75" applyFont="1" applyFill="1" applyBorder="1" applyAlignment="1" applyProtection="1">
      <alignment horizontal="left" vertical="center" wrapText="1"/>
      <protection locked="0"/>
    </xf>
    <xf numFmtId="0" fontId="7" fillId="0" borderId="29" xfId="75" applyFont="1" applyFill="1" applyBorder="1" applyAlignment="1" applyProtection="1">
      <alignment horizontal="center" vertical="center" wrapText="1"/>
      <protection/>
    </xf>
    <xf numFmtId="0" fontId="7" fillId="0" borderId="19" xfId="75" applyFont="1" applyFill="1" applyBorder="1" applyAlignment="1" applyProtection="1">
      <alignment horizontal="center" vertical="center" wrapText="1"/>
      <protection/>
    </xf>
    <xf numFmtId="0" fontId="7" fillId="0" borderId="20" xfId="75" applyFont="1" applyFill="1" applyBorder="1" applyAlignment="1" applyProtection="1">
      <alignment horizontal="center" vertical="center" wrapText="1"/>
      <protection/>
    </xf>
    <xf numFmtId="0" fontId="7" fillId="0" borderId="21" xfId="75" applyFont="1" applyFill="1" applyBorder="1" applyAlignment="1" applyProtection="1">
      <alignment horizontal="center" vertical="center" wrapText="1"/>
      <protection/>
    </xf>
    <xf numFmtId="0" fontId="7" fillId="0" borderId="28" xfId="75" applyFont="1" applyFill="1" applyBorder="1" applyAlignment="1" applyProtection="1">
      <alignment horizontal="center" vertical="center" wrapText="1"/>
      <protection/>
    </xf>
    <xf numFmtId="0" fontId="11" fillId="0" borderId="18" xfId="68" applyFont="1" applyFill="1" applyBorder="1" applyAlignment="1" applyProtection="1">
      <alignment vertical="center"/>
      <protection/>
    </xf>
    <xf numFmtId="4" fontId="18" fillId="0" borderId="18" xfId="68" applyNumberFormat="1" applyFont="1" applyFill="1" applyBorder="1" applyAlignment="1" applyProtection="1">
      <alignment horizontal="center" vertical="center"/>
      <protection/>
    </xf>
    <xf numFmtId="0" fontId="17" fillId="0" borderId="13" xfId="68" applyFont="1" applyFill="1" applyBorder="1" applyAlignment="1" applyProtection="1">
      <alignment horizontal="center" vertical="center" wrapText="1"/>
      <protection locked="0"/>
    </xf>
    <xf numFmtId="0" fontId="17" fillId="0" borderId="15" xfId="68" applyFont="1" applyFill="1" applyBorder="1" applyAlignment="1" applyProtection="1">
      <alignment horizontal="center" vertical="center" wrapText="1"/>
      <protection/>
    </xf>
    <xf numFmtId="4" fontId="19" fillId="0" borderId="18" xfId="68" applyNumberFormat="1" applyFont="1" applyFill="1" applyBorder="1" applyAlignment="1" applyProtection="1">
      <alignment horizontal="center" vertical="center"/>
      <protection locked="0"/>
    </xf>
    <xf numFmtId="4" fontId="19" fillId="0" borderId="18" xfId="68" applyNumberFormat="1" applyFont="1" applyFill="1" applyBorder="1" applyAlignment="1" applyProtection="1">
      <alignment horizontal="right" vertical="center"/>
      <protection locked="0"/>
    </xf>
    <xf numFmtId="0" fontId="8" fillId="0" borderId="10" xfId="75" applyFont="1" applyFill="1" applyBorder="1" applyAlignment="1" applyProtection="1">
      <alignment/>
      <protection locked="0"/>
    </xf>
    <xf numFmtId="0" fontId="11" fillId="0" borderId="16" xfId="75" applyFont="1" applyFill="1" applyBorder="1" applyAlignment="1" applyProtection="1">
      <alignment horizontal="right" vertical="center"/>
      <protection/>
    </xf>
    <xf numFmtId="4" fontId="18" fillId="0" borderId="13" xfId="68" applyNumberFormat="1" applyFont="1" applyFill="1" applyBorder="1" applyAlignment="1" applyProtection="1">
      <alignment horizontal="right" vertical="center"/>
      <protection/>
    </xf>
    <xf numFmtId="4" fontId="19" fillId="0" borderId="13" xfId="68" applyNumberFormat="1" applyFont="1" applyFill="1" applyBorder="1" applyAlignment="1" applyProtection="1">
      <alignment horizontal="right" vertical="center"/>
      <protection locked="0"/>
    </xf>
    <xf numFmtId="0" fontId="8" fillId="0" borderId="0" xfId="75" applyFont="1" applyFill="1" applyBorder="1" applyAlignment="1" applyProtection="1">
      <alignment horizontal="center" vertical="center"/>
      <protection/>
    </xf>
    <xf numFmtId="0" fontId="14" fillId="0" borderId="0" xfId="75" applyFont="1" applyFill="1" applyBorder="1" applyAlignment="1" applyProtection="1">
      <alignment horizontal="center" vertical="center"/>
      <protection locked="0"/>
    </xf>
    <xf numFmtId="0" fontId="7" fillId="0" borderId="0" xfId="75" applyFont="1" applyFill="1" applyBorder="1" applyAlignment="1" applyProtection="1">
      <alignment horizontal="center" vertical="center"/>
      <protection/>
    </xf>
    <xf numFmtId="0" fontId="8" fillId="0" borderId="12" xfId="75" applyFont="1" applyFill="1" applyBorder="1" applyAlignment="1" applyProtection="1">
      <alignment horizontal="center" vertical="center" wrapText="1"/>
      <protection locked="0"/>
    </xf>
    <xf numFmtId="0" fontId="8" fillId="0" borderId="23" xfId="75" applyFont="1" applyFill="1" applyBorder="1" applyAlignment="1" applyProtection="1">
      <alignment horizontal="center" vertical="center" wrapText="1"/>
      <protection locked="0"/>
    </xf>
    <xf numFmtId="0" fontId="8" fillId="0" borderId="14" xfId="75" applyFont="1" applyFill="1" applyBorder="1" applyAlignment="1" applyProtection="1">
      <alignment horizontal="center" vertical="center" wrapText="1"/>
      <protection locked="0"/>
    </xf>
    <xf numFmtId="0" fontId="8" fillId="0" borderId="14" xfId="75" applyFont="1" applyFill="1" applyBorder="1" applyAlignment="1" applyProtection="1">
      <alignment horizontal="center" vertical="center" wrapText="1"/>
      <protection/>
    </xf>
    <xf numFmtId="0" fontId="8" fillId="0" borderId="16" xfId="75" applyFont="1" applyFill="1" applyBorder="1" applyAlignment="1" applyProtection="1">
      <alignment horizontal="center" vertical="center" wrapText="1"/>
      <protection locked="0"/>
    </xf>
    <xf numFmtId="0" fontId="8" fillId="0" borderId="25" xfId="75" applyFont="1" applyFill="1" applyBorder="1" applyAlignment="1" applyProtection="1">
      <alignment horizontal="center" vertical="center" wrapText="1"/>
      <protection locked="0"/>
    </xf>
    <xf numFmtId="0" fontId="8" fillId="0" borderId="12" xfId="75" applyFont="1" applyFill="1" applyBorder="1" applyAlignment="1" applyProtection="1">
      <alignment horizontal="center" vertical="center" wrapText="1"/>
      <protection/>
    </xf>
    <xf numFmtId="0" fontId="8" fillId="0" borderId="17" xfId="75" applyFont="1" applyFill="1" applyBorder="1" applyAlignment="1" applyProtection="1">
      <alignment horizontal="center" vertical="center" wrapText="1"/>
      <protection/>
    </xf>
    <xf numFmtId="0" fontId="8" fillId="0" borderId="26" xfId="75" applyFont="1" applyFill="1" applyBorder="1" applyAlignment="1" applyProtection="1">
      <alignment horizontal="center" vertical="center" wrapText="1"/>
      <protection/>
    </xf>
    <xf numFmtId="0" fontId="9" fillId="0" borderId="13" xfId="75" applyFont="1" applyFill="1" applyBorder="1" applyAlignment="1" applyProtection="1">
      <alignment horizontal="center" vertical="center"/>
      <protection/>
    </xf>
    <xf numFmtId="0" fontId="11" fillId="0" borderId="17" xfId="68" applyFont="1" applyFill="1" applyBorder="1" applyAlignment="1" applyProtection="1">
      <alignment horizontal="center" vertical="center" wrapText="1"/>
      <protection/>
    </xf>
    <xf numFmtId="0" fontId="11" fillId="0" borderId="26" xfId="68" applyFont="1" applyFill="1" applyBorder="1" applyAlignment="1" applyProtection="1">
      <alignment horizontal="center" vertical="center" wrapText="1"/>
      <protection/>
    </xf>
    <xf numFmtId="4" fontId="18" fillId="0" borderId="26" xfId="68" applyNumberFormat="1" applyFont="1" applyFill="1" applyBorder="1" applyAlignment="1" applyProtection="1">
      <alignment horizontal="center" vertical="center"/>
      <protection/>
    </xf>
    <xf numFmtId="4" fontId="18" fillId="0" borderId="26" xfId="68" applyNumberFormat="1" applyFont="1" applyFill="1" applyBorder="1" applyAlignment="1" applyProtection="1">
      <alignment horizontal="center" vertical="center"/>
      <protection locked="0"/>
    </xf>
    <xf numFmtId="0" fontId="16" fillId="0" borderId="17" xfId="68" applyFont="1" applyFill="1" applyBorder="1" applyAlignment="1" applyProtection="1">
      <alignment horizontal="center" vertical="center"/>
      <protection locked="0"/>
    </xf>
    <xf numFmtId="0" fontId="16" fillId="0" borderId="26" xfId="68" applyFont="1" applyFill="1" applyBorder="1" applyAlignment="1" applyProtection="1">
      <alignment horizontal="center" vertical="center"/>
      <protection locked="0"/>
    </xf>
    <xf numFmtId="4" fontId="19" fillId="0" borderId="26" xfId="68" applyNumberFormat="1" applyFont="1" applyFill="1" applyBorder="1" applyAlignment="1" applyProtection="1">
      <alignment horizontal="center" vertical="center"/>
      <protection locked="0"/>
    </xf>
    <xf numFmtId="0" fontId="9" fillId="0" borderId="13" xfId="75" applyFont="1" applyFill="1" applyBorder="1" applyAlignment="1" applyProtection="1">
      <alignment horizontal="left" vertical="center"/>
      <protection locked="0"/>
    </xf>
    <xf numFmtId="0" fontId="11" fillId="0" borderId="18" xfId="75" applyFont="1" applyFill="1" applyBorder="1" applyAlignment="1" applyProtection="1">
      <alignment horizontal="center" vertical="center"/>
      <protection/>
    </xf>
    <xf numFmtId="0" fontId="11" fillId="0" borderId="18" xfId="75" applyFont="1" applyFill="1" applyBorder="1" applyAlignment="1" applyProtection="1">
      <alignment horizontal="right" vertical="center"/>
      <protection locked="0"/>
    </xf>
    <xf numFmtId="0" fontId="9" fillId="0" borderId="0" xfId="75" applyFont="1" applyFill="1" applyBorder="1" applyAlignment="1" applyProtection="1">
      <alignment/>
      <protection locked="0"/>
    </xf>
    <xf numFmtId="0" fontId="7" fillId="0" borderId="0" xfId="75" applyFont="1" applyFill="1" applyBorder="1" applyAlignment="1" applyProtection="1">
      <alignment/>
      <protection locked="0"/>
    </xf>
    <xf numFmtId="0" fontId="8" fillId="0" borderId="15" xfId="75" applyFont="1" applyFill="1" applyBorder="1" applyAlignment="1" applyProtection="1">
      <alignment horizontal="center" vertical="center" wrapText="1"/>
      <protection/>
    </xf>
    <xf numFmtId="0" fontId="8" fillId="0" borderId="13" xfId="75" applyFont="1" applyFill="1" applyBorder="1" applyAlignment="1" applyProtection="1">
      <alignment horizontal="center" vertical="center" wrapText="1"/>
      <protection/>
    </xf>
    <xf numFmtId="0" fontId="8" fillId="0" borderId="17" xfId="75" applyFont="1" applyFill="1" applyBorder="1" applyAlignment="1" applyProtection="1">
      <alignment horizontal="center" vertical="center" wrapText="1"/>
      <protection locked="0"/>
    </xf>
    <xf numFmtId="0" fontId="18" fillId="0" borderId="26" xfId="68" applyFont="1" applyFill="1" applyBorder="1" applyAlignment="1" applyProtection="1">
      <alignment horizontal="right" vertical="center"/>
      <protection locked="0"/>
    </xf>
    <xf numFmtId="0" fontId="19" fillId="0" borderId="26" xfId="68" applyFont="1" applyFill="1" applyBorder="1" applyAlignment="1" applyProtection="1">
      <alignment horizontal="right" vertical="center"/>
      <protection locked="0"/>
    </xf>
    <xf numFmtId="0" fontId="8" fillId="0" borderId="15" xfId="75" applyFont="1" applyFill="1" applyBorder="1" applyAlignment="1" applyProtection="1">
      <alignment horizontal="center" vertical="center" wrapText="1"/>
      <protection locked="0"/>
    </xf>
    <xf numFmtId="0" fontId="18" fillId="0" borderId="26" xfId="68" applyFont="1" applyFill="1" applyBorder="1" applyAlignment="1" applyProtection="1">
      <alignment horizontal="right" vertical="center"/>
      <protection/>
    </xf>
    <xf numFmtId="0" fontId="11" fillId="0" borderId="18" xfId="75" applyFont="1" applyFill="1" applyBorder="1" applyAlignment="1" applyProtection="1">
      <alignment horizontal="right" vertical="center"/>
      <protection/>
    </xf>
    <xf numFmtId="0" fontId="31" fillId="0" borderId="0" xfId="75" applyFont="1" applyFill="1" applyBorder="1" applyAlignment="1" applyProtection="1">
      <alignment/>
      <protection/>
    </xf>
    <xf numFmtId="0" fontId="10" fillId="0" borderId="0" xfId="75" applyFont="1" applyFill="1" applyBorder="1" applyAlignment="1" applyProtection="1">
      <alignment horizontal="center" vertical="top"/>
      <protection/>
    </xf>
    <xf numFmtId="0" fontId="11" fillId="0" borderId="17" xfId="75" applyFont="1" applyFill="1" applyBorder="1" applyAlignment="1" applyProtection="1">
      <alignment horizontal="left" vertical="center"/>
      <protection/>
    </xf>
    <xf numFmtId="4" fontId="18" fillId="0" borderId="28" xfId="68" applyNumberFormat="1" applyFont="1" applyFill="1" applyBorder="1" applyAlignment="1" applyProtection="1">
      <alignment horizontal="right" vertical="center"/>
      <protection locked="0"/>
    </xf>
    <xf numFmtId="0" fontId="25" fillId="0" borderId="18" xfId="68" applyFont="1" applyFill="1" applyBorder="1" applyAlignment="1" applyProtection="1">
      <alignment horizontal="right"/>
      <protection/>
    </xf>
    <xf numFmtId="0" fontId="8" fillId="0" borderId="18" xfId="75" applyFont="1" applyFill="1" applyBorder="1" applyAlignment="1" applyProtection="1">
      <alignment/>
      <protection/>
    </xf>
    <xf numFmtId="0" fontId="16" fillId="0" borderId="17" xfId="75" applyFont="1" applyFill="1" applyBorder="1" applyAlignment="1" applyProtection="1">
      <alignment horizontal="center" vertical="center"/>
      <protection/>
    </xf>
    <xf numFmtId="4" fontId="19" fillId="0" borderId="28" xfId="68" applyNumberFormat="1" applyFont="1" applyFill="1" applyBorder="1" applyAlignment="1" applyProtection="1">
      <alignment horizontal="right" vertical="center"/>
      <protection/>
    </xf>
    <xf numFmtId="0" fontId="18" fillId="0" borderId="28" xfId="68" applyFont="1" applyFill="1" applyBorder="1" applyAlignment="1" applyProtection="1">
      <alignment horizontal="right" vertical="center"/>
      <protection/>
    </xf>
    <xf numFmtId="0" fontId="16" fillId="0" borderId="17" xfId="75" applyFont="1" applyFill="1" applyBorder="1" applyAlignment="1" applyProtection="1">
      <alignment horizontal="center" vertical="center"/>
      <protection locked="0"/>
    </xf>
    <xf numFmtId="4" fontId="19" fillId="0" borderId="28" xfId="68" applyNumberFormat="1" applyFont="1" applyFill="1" applyBorder="1" applyAlignment="1" applyProtection="1">
      <alignment horizontal="right" vertical="center"/>
      <protection locked="0"/>
    </xf>
    <xf numFmtId="0" fontId="19" fillId="0" borderId="18" xfId="68" applyFont="1" applyFill="1" applyBorder="1" applyAlignment="1" applyProtection="1">
      <alignment horizontal="right" vertical="center"/>
      <protection locked="0"/>
    </xf>
    <xf numFmtId="0" fontId="32" fillId="0" borderId="0" xfId="0" applyFont="1" applyAlignment="1">
      <alignment horizontal="center" vertical="center"/>
    </xf>
    <xf numFmtId="0" fontId="33" fillId="0" borderId="0" xfId="0" applyFont="1" applyAlignment="1">
      <alignment/>
    </xf>
    <xf numFmtId="0" fontId="34" fillId="0" borderId="0" xfId="0" applyFont="1" applyAlignment="1">
      <alignment/>
    </xf>
    <xf numFmtId="0" fontId="35" fillId="0" borderId="0" xfId="0" applyFont="1" applyFill="1" applyBorder="1" applyAlignment="1">
      <alignment horizontal="center" vertical="center"/>
    </xf>
    <xf numFmtId="0" fontId="8" fillId="0" borderId="0" xfId="0" applyFont="1" applyFill="1" applyBorder="1" applyAlignment="1">
      <alignment/>
    </xf>
    <xf numFmtId="0" fontId="36" fillId="0" borderId="0" xfId="0" applyFont="1" applyFill="1" applyBorder="1" applyAlignment="1">
      <alignment horizontal="right" vertical="center"/>
    </xf>
    <xf numFmtId="0" fontId="37" fillId="0" borderId="0" xfId="0" applyFont="1" applyFill="1" applyBorder="1" applyAlignment="1">
      <alignment horizontal="left" vertical="center" shrinkToFit="1"/>
    </xf>
  </cellXfs>
  <cellStyles count="73">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常规 5 2" xfId="33"/>
    <cellStyle name="标题" xfId="34"/>
    <cellStyle name="常规 3 2 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Normal 2 2"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常规 2 2 2" xfId="54"/>
    <cellStyle name="20% - 强调文字颜色 1" xfId="55"/>
    <cellStyle name="40% - 强调文字颜色 1" xfId="56"/>
    <cellStyle name="20% - 强调文字颜色 2" xfId="57"/>
    <cellStyle name="40% - 强调文字颜色 2" xfId="58"/>
    <cellStyle name="强调文字颜色 3" xfId="59"/>
    <cellStyle name="常规 3 2" xfId="60"/>
    <cellStyle name="强调文字颜色 4" xfId="61"/>
    <cellStyle name="20% - 强调文字颜色 4" xfId="62"/>
    <cellStyle name="Normal 2" xfId="63"/>
    <cellStyle name="40% - 强调文字颜色 4" xfId="64"/>
    <cellStyle name="常规 3 3" xfId="65"/>
    <cellStyle name="强调文字颜色 5" xfId="66"/>
    <cellStyle name="常规 2 2" xfId="67"/>
    <cellStyle name="Normal 3" xfId="68"/>
    <cellStyle name="40% - 强调文字颜色 5" xfId="69"/>
    <cellStyle name="60% - 强调文字颜色 5" xfId="70"/>
    <cellStyle name="常规 3 4" xfId="71"/>
    <cellStyle name="强调文字颜色 6" xfId="72"/>
    <cellStyle name="40% - 强调文字颜色 6" xfId="73"/>
    <cellStyle name="60% - 强调文字颜色 6" xfId="74"/>
    <cellStyle name="Normal" xfId="75"/>
    <cellStyle name="常规 11" xfId="76"/>
    <cellStyle name="常规 2 11 2" xfId="77"/>
    <cellStyle name="常规 2" xfId="78"/>
    <cellStyle name="常规 3" xfId="79"/>
    <cellStyle name="常规 3 3 2" xfId="80"/>
    <cellStyle name="常规 4" xfId="81"/>
    <cellStyle name="常规 4 2" xfId="82"/>
    <cellStyle name="常规 5" xfId="83"/>
    <cellStyle name="常规 6 2" xfId="84"/>
    <cellStyle name="常规 7" xfId="85"/>
    <cellStyle name="常规 8"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H8"/>
  <sheetViews>
    <sheetView showGridLines="0" showZeros="0" zoomScaleSheetLayoutView="100" workbookViewId="0" topLeftCell="A1">
      <selection activeCell="H8" sqref="H8"/>
    </sheetView>
  </sheetViews>
  <sheetFormatPr defaultColWidth="0" defaultRowHeight="12.75" zeroHeight="1"/>
  <cols>
    <col min="1" max="6" width="5.7109375" style="1" customWidth="1"/>
    <col min="7" max="7" width="22.8515625" style="1" customWidth="1"/>
    <col min="8" max="8" width="72.00390625" style="1" customWidth="1"/>
    <col min="9" max="14" width="8.8515625" style="1" hidden="1" customWidth="1"/>
    <col min="15" max="16384" width="9.140625" style="1" hidden="1" customWidth="1"/>
  </cols>
  <sheetData>
    <row r="1" ht="12.75"/>
    <row r="2" ht="12.75"/>
    <row r="3" spans="1:8" ht="129.75" customHeight="1">
      <c r="A3" s="420" t="s">
        <v>0</v>
      </c>
      <c r="B3" s="420"/>
      <c r="C3" s="420"/>
      <c r="D3" s="420"/>
      <c r="E3" s="420"/>
      <c r="F3" s="420"/>
      <c r="G3" s="420"/>
      <c r="H3" s="420"/>
    </row>
    <row r="4" ht="12.75"/>
    <row r="5" spans="1:8" ht="51" customHeight="1">
      <c r="A5" s="421"/>
      <c r="G5" s="422" t="s">
        <v>1</v>
      </c>
      <c r="H5" s="423" t="s">
        <v>2</v>
      </c>
    </row>
    <row r="6" spans="1:8" ht="51" customHeight="1">
      <c r="A6" s="421"/>
      <c r="G6" s="422" t="s">
        <v>3</v>
      </c>
      <c r="H6" s="423" t="s">
        <v>4</v>
      </c>
    </row>
    <row r="7" spans="1:8" ht="51" customHeight="1">
      <c r="A7" s="421"/>
      <c r="G7" s="422" t="s">
        <v>5</v>
      </c>
      <c r="H7" s="423" t="s">
        <v>6</v>
      </c>
    </row>
    <row r="8" spans="1:8" ht="51" customHeight="1">
      <c r="A8" s="421"/>
      <c r="G8" s="422" t="s">
        <v>7</v>
      </c>
      <c r="H8" s="423" t="s">
        <v>8</v>
      </c>
    </row>
  </sheetData>
  <sheetProtection/>
  <mergeCells count="1">
    <mergeCell ref="A3:H3"/>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Y46"/>
  <sheetViews>
    <sheetView workbookViewId="0" topLeftCell="C24">
      <selection activeCell="M52" sqref="M52"/>
    </sheetView>
  </sheetViews>
  <sheetFormatPr defaultColWidth="8.8515625" defaultRowHeight="14.25" customHeight="1"/>
  <cols>
    <col min="1" max="1" width="14.8515625" style="149" customWidth="1"/>
    <col min="2" max="2" width="20.421875" style="149" customWidth="1"/>
    <col min="3" max="3" width="23.57421875" style="149" customWidth="1"/>
    <col min="4" max="4" width="15.140625" style="149" bestFit="1" customWidth="1"/>
    <col min="5" max="5" width="29.7109375" style="149" customWidth="1"/>
    <col min="6" max="6" width="14.28125" style="149" customWidth="1"/>
    <col min="7" max="7" width="32.8515625" style="149" customWidth="1"/>
    <col min="8" max="9" width="12.140625" style="115" customWidth="1"/>
    <col min="10" max="10" width="14.57421875" style="115" customWidth="1"/>
    <col min="11" max="25" width="12.140625" style="115" customWidth="1"/>
    <col min="26" max="26" width="9.140625" style="15" customWidth="1"/>
    <col min="27" max="16384" width="9.140625" style="15" bestFit="1" customWidth="1"/>
  </cols>
  <sheetData>
    <row r="1" ht="12" customHeight="1">
      <c r="Y1" s="277"/>
    </row>
    <row r="2" spans="1:25" ht="39" customHeight="1">
      <c r="A2" s="154" t="s">
        <v>420</v>
      </c>
      <c r="B2" s="154"/>
      <c r="C2" s="154"/>
      <c r="D2" s="154"/>
      <c r="E2" s="154"/>
      <c r="F2" s="154"/>
      <c r="G2" s="154"/>
      <c r="H2" s="154"/>
      <c r="I2" s="154"/>
      <c r="J2" s="154"/>
      <c r="K2" s="154"/>
      <c r="L2" s="154"/>
      <c r="M2" s="154"/>
      <c r="N2" s="154"/>
      <c r="O2" s="154"/>
      <c r="P2" s="154"/>
      <c r="Q2" s="154"/>
      <c r="R2" s="154"/>
      <c r="S2" s="154"/>
      <c r="T2" s="154"/>
      <c r="U2" s="154"/>
      <c r="V2" s="154"/>
      <c r="W2" s="154"/>
      <c r="X2" s="154"/>
      <c r="Y2" s="154"/>
    </row>
    <row r="3" spans="1:25" ht="18" customHeight="1">
      <c r="A3" s="20" t="s">
        <v>33</v>
      </c>
      <c r="H3" s="15"/>
      <c r="I3" s="15"/>
      <c r="J3" s="15"/>
      <c r="K3" s="15"/>
      <c r="L3" s="15"/>
      <c r="M3" s="15"/>
      <c r="N3" s="15"/>
      <c r="O3" s="15"/>
      <c r="P3" s="15"/>
      <c r="Q3" s="15"/>
      <c r="Y3" s="278" t="s">
        <v>34</v>
      </c>
    </row>
    <row r="4" spans="1:25" ht="14.25">
      <c r="A4" s="256" t="s">
        <v>421</v>
      </c>
      <c r="B4" s="256" t="s">
        <v>422</v>
      </c>
      <c r="C4" s="256" t="s">
        <v>423</v>
      </c>
      <c r="D4" s="256" t="s">
        <v>424</v>
      </c>
      <c r="E4" s="256" t="s">
        <v>425</v>
      </c>
      <c r="F4" s="256" t="s">
        <v>426</v>
      </c>
      <c r="G4" s="256" t="s">
        <v>427</v>
      </c>
      <c r="H4" s="104" t="s">
        <v>428</v>
      </c>
      <c r="I4" s="104"/>
      <c r="J4" s="104"/>
      <c r="K4" s="104"/>
      <c r="L4" s="104"/>
      <c r="M4" s="104"/>
      <c r="N4" s="104"/>
      <c r="O4" s="104"/>
      <c r="P4" s="104"/>
      <c r="Q4" s="104"/>
      <c r="R4" s="104"/>
      <c r="S4" s="104"/>
      <c r="T4" s="104"/>
      <c r="U4" s="104"/>
      <c r="V4" s="104"/>
      <c r="W4" s="104"/>
      <c r="X4" s="104"/>
      <c r="Y4" s="104"/>
    </row>
    <row r="5" spans="1:25" ht="14.25">
      <c r="A5" s="256"/>
      <c r="B5" s="256"/>
      <c r="C5" s="256"/>
      <c r="D5" s="256"/>
      <c r="E5" s="256"/>
      <c r="F5" s="256"/>
      <c r="G5" s="256"/>
      <c r="H5" s="104" t="s">
        <v>429</v>
      </c>
      <c r="I5" s="104" t="s">
        <v>89</v>
      </c>
      <c r="J5" s="104"/>
      <c r="K5" s="104"/>
      <c r="L5" s="104"/>
      <c r="M5" s="104"/>
      <c r="N5" s="104"/>
      <c r="O5" s="105" t="s">
        <v>430</v>
      </c>
      <c r="P5" s="105"/>
      <c r="Q5" s="105"/>
      <c r="R5" s="104" t="s">
        <v>92</v>
      </c>
      <c r="S5" s="104" t="s">
        <v>93</v>
      </c>
      <c r="T5" s="104"/>
      <c r="U5" s="104"/>
      <c r="V5" s="104"/>
      <c r="W5" s="104"/>
      <c r="X5" s="104"/>
      <c r="Y5" s="104"/>
    </row>
    <row r="6" spans="1:25" ht="13.5" customHeight="1">
      <c r="A6" s="256"/>
      <c r="B6" s="256"/>
      <c r="C6" s="256"/>
      <c r="D6" s="256"/>
      <c r="E6" s="256"/>
      <c r="F6" s="256"/>
      <c r="G6" s="256"/>
      <c r="H6" s="104"/>
      <c r="I6" s="104" t="s">
        <v>431</v>
      </c>
      <c r="J6" s="104"/>
      <c r="K6" s="104" t="s">
        <v>432</v>
      </c>
      <c r="L6" s="104" t="s">
        <v>433</v>
      </c>
      <c r="M6" s="104" t="s">
        <v>434</v>
      </c>
      <c r="N6" s="104" t="s">
        <v>435</v>
      </c>
      <c r="O6" s="252" t="s">
        <v>89</v>
      </c>
      <c r="P6" s="252" t="s">
        <v>90</v>
      </c>
      <c r="Q6" s="252" t="s">
        <v>91</v>
      </c>
      <c r="R6" s="104"/>
      <c r="S6" s="104" t="s">
        <v>88</v>
      </c>
      <c r="T6" s="104" t="s">
        <v>94</v>
      </c>
      <c r="U6" s="104" t="s">
        <v>95</v>
      </c>
      <c r="V6" s="104" t="s">
        <v>96</v>
      </c>
      <c r="W6" s="104" t="s">
        <v>97</v>
      </c>
      <c r="X6" s="273" t="s">
        <v>98</v>
      </c>
      <c r="Y6" s="104" t="s">
        <v>99</v>
      </c>
    </row>
    <row r="7" spans="1:25" ht="28.5">
      <c r="A7" s="256"/>
      <c r="B7" s="256"/>
      <c r="C7" s="256"/>
      <c r="D7" s="256"/>
      <c r="E7" s="256"/>
      <c r="F7" s="256"/>
      <c r="G7" s="256"/>
      <c r="H7" s="104"/>
      <c r="I7" s="104" t="s">
        <v>88</v>
      </c>
      <c r="J7" s="104" t="s">
        <v>436</v>
      </c>
      <c r="K7" s="104"/>
      <c r="L7" s="104"/>
      <c r="M7" s="104"/>
      <c r="N7" s="104"/>
      <c r="O7" s="253"/>
      <c r="P7" s="253"/>
      <c r="Q7" s="253"/>
      <c r="R7" s="104"/>
      <c r="S7" s="104"/>
      <c r="T7" s="104"/>
      <c r="U7" s="104"/>
      <c r="V7" s="104"/>
      <c r="W7" s="104"/>
      <c r="X7" s="274"/>
      <c r="Y7" s="104"/>
    </row>
    <row r="8" spans="1:25" ht="13.5" customHeight="1">
      <c r="A8" s="257" t="s">
        <v>201</v>
      </c>
      <c r="B8" s="257" t="s">
        <v>202</v>
      </c>
      <c r="C8" s="257" t="s">
        <v>203</v>
      </c>
      <c r="D8" s="257" t="s">
        <v>204</v>
      </c>
      <c r="E8" s="257" t="s">
        <v>205</v>
      </c>
      <c r="F8" s="257" t="s">
        <v>206</v>
      </c>
      <c r="G8" s="257" t="s">
        <v>207</v>
      </c>
      <c r="H8" s="257" t="s">
        <v>216</v>
      </c>
      <c r="I8" s="257" t="s">
        <v>217</v>
      </c>
      <c r="J8" s="257" t="s">
        <v>218</v>
      </c>
      <c r="K8" s="257" t="s">
        <v>219</v>
      </c>
      <c r="L8" s="257" t="s">
        <v>220</v>
      </c>
      <c r="M8" s="257" t="s">
        <v>437</v>
      </c>
      <c r="N8" s="257" t="s">
        <v>222</v>
      </c>
      <c r="O8" s="257" t="s">
        <v>223</v>
      </c>
      <c r="P8" s="257" t="s">
        <v>438</v>
      </c>
      <c r="Q8" s="257" t="s">
        <v>225</v>
      </c>
      <c r="R8" s="257" t="s">
        <v>226</v>
      </c>
      <c r="S8" s="257" t="s">
        <v>439</v>
      </c>
      <c r="T8" s="257" t="s">
        <v>440</v>
      </c>
      <c r="U8" s="257" t="s">
        <v>441</v>
      </c>
      <c r="V8" s="257" t="s">
        <v>442</v>
      </c>
      <c r="W8" s="257" t="s">
        <v>443</v>
      </c>
      <c r="X8" s="257" t="s">
        <v>444</v>
      </c>
      <c r="Y8" s="257" t="s">
        <v>445</v>
      </c>
    </row>
    <row r="9" spans="1:25" ht="13.5" customHeight="1">
      <c r="A9" s="258" t="s">
        <v>101</v>
      </c>
      <c r="B9" s="258" t="s">
        <v>446</v>
      </c>
      <c r="C9" s="258" t="s">
        <v>447</v>
      </c>
      <c r="D9" s="258" t="s">
        <v>129</v>
      </c>
      <c r="E9" s="258" t="s">
        <v>448</v>
      </c>
      <c r="F9" s="258" t="s">
        <v>449</v>
      </c>
      <c r="G9" s="258" t="s">
        <v>234</v>
      </c>
      <c r="H9" s="259">
        <v>57.13</v>
      </c>
      <c r="I9" s="267">
        <v>57.13</v>
      </c>
      <c r="J9" s="268"/>
      <c r="K9" s="259">
        <v>17.14</v>
      </c>
      <c r="L9" s="259"/>
      <c r="M9" s="259">
        <v>39.99</v>
      </c>
      <c r="N9" s="268"/>
      <c r="O9" s="268"/>
      <c r="P9" s="268"/>
      <c r="Q9" s="268"/>
      <c r="R9" s="268"/>
      <c r="S9" s="259"/>
      <c r="T9" s="267"/>
      <c r="U9" s="259"/>
      <c r="V9" s="259"/>
      <c r="W9" s="267"/>
      <c r="X9" s="259"/>
      <c r="Y9" s="259"/>
    </row>
    <row r="10" spans="1:25" ht="13.5" customHeight="1">
      <c r="A10" s="258" t="s">
        <v>101</v>
      </c>
      <c r="B10" s="258" t="s">
        <v>446</v>
      </c>
      <c r="C10" s="258" t="s">
        <v>447</v>
      </c>
      <c r="D10" s="258" t="s">
        <v>129</v>
      </c>
      <c r="E10" s="258" t="s">
        <v>448</v>
      </c>
      <c r="F10" s="258" t="s">
        <v>450</v>
      </c>
      <c r="G10" s="258" t="s">
        <v>237</v>
      </c>
      <c r="H10" s="259">
        <v>74.91</v>
      </c>
      <c r="I10" s="267">
        <v>74.91</v>
      </c>
      <c r="J10" s="268"/>
      <c r="K10" s="259">
        <v>22.47</v>
      </c>
      <c r="L10" s="259"/>
      <c r="M10" s="259">
        <v>52.44</v>
      </c>
      <c r="N10" s="269"/>
      <c r="O10" s="269"/>
      <c r="P10" s="269"/>
      <c r="Q10" s="269"/>
      <c r="R10" s="275"/>
      <c r="S10" s="259"/>
      <c r="T10" s="267"/>
      <c r="U10" s="259"/>
      <c r="V10" s="275"/>
      <c r="W10" s="275"/>
      <c r="X10" s="275"/>
      <c r="Y10" s="275"/>
    </row>
    <row r="11" spans="1:25" ht="13.5" customHeight="1">
      <c r="A11" s="258" t="s">
        <v>101</v>
      </c>
      <c r="B11" s="258" t="s">
        <v>446</v>
      </c>
      <c r="C11" s="258" t="s">
        <v>447</v>
      </c>
      <c r="D11" s="258" t="s">
        <v>129</v>
      </c>
      <c r="E11" s="258" t="s">
        <v>448</v>
      </c>
      <c r="F11" s="258" t="s">
        <v>451</v>
      </c>
      <c r="G11" s="258" t="s">
        <v>240</v>
      </c>
      <c r="H11" s="259">
        <v>5.21</v>
      </c>
      <c r="I11" s="267">
        <v>5.21</v>
      </c>
      <c r="J11" s="268"/>
      <c r="K11" s="259">
        <v>1.56</v>
      </c>
      <c r="L11" s="259"/>
      <c r="M11" s="259">
        <v>3.65</v>
      </c>
      <c r="N11" s="269"/>
      <c r="O11" s="269"/>
      <c r="P11" s="269"/>
      <c r="Q11" s="269"/>
      <c r="R11" s="275"/>
      <c r="S11" s="259"/>
      <c r="T11" s="267"/>
      <c r="U11" s="259"/>
      <c r="V11" s="275"/>
      <c r="W11" s="275"/>
      <c r="X11" s="275"/>
      <c r="Y11" s="275"/>
    </row>
    <row r="12" spans="1:25" ht="13.5" customHeight="1">
      <c r="A12" s="258" t="s">
        <v>101</v>
      </c>
      <c r="B12" s="258" t="s">
        <v>446</v>
      </c>
      <c r="C12" s="258" t="s">
        <v>447</v>
      </c>
      <c r="D12" s="258" t="s">
        <v>141</v>
      </c>
      <c r="E12" s="258" t="s">
        <v>452</v>
      </c>
      <c r="F12" s="258" t="s">
        <v>449</v>
      </c>
      <c r="G12" s="258" t="s">
        <v>234</v>
      </c>
      <c r="H12" s="259">
        <v>13.71</v>
      </c>
      <c r="I12" s="267">
        <v>13.71</v>
      </c>
      <c r="J12" s="268"/>
      <c r="K12" s="259">
        <v>4.11</v>
      </c>
      <c r="L12" s="259"/>
      <c r="M12" s="259">
        <v>9.600000000000001</v>
      </c>
      <c r="N12" s="269"/>
      <c r="O12" s="269"/>
      <c r="P12" s="269"/>
      <c r="Q12" s="269"/>
      <c r="R12" s="275"/>
      <c r="S12" s="259"/>
      <c r="T12" s="267"/>
      <c r="U12" s="259"/>
      <c r="V12" s="275"/>
      <c r="W12" s="275"/>
      <c r="X12" s="275"/>
      <c r="Y12" s="275"/>
    </row>
    <row r="13" spans="1:25" ht="13.5" customHeight="1">
      <c r="A13" s="258" t="s">
        <v>101</v>
      </c>
      <c r="B13" s="258" t="s">
        <v>446</v>
      </c>
      <c r="C13" s="258" t="s">
        <v>447</v>
      </c>
      <c r="D13" s="258" t="s">
        <v>141</v>
      </c>
      <c r="E13" s="258" t="s">
        <v>452</v>
      </c>
      <c r="F13" s="258" t="s">
        <v>450</v>
      </c>
      <c r="G13" s="258" t="s">
        <v>237</v>
      </c>
      <c r="H13" s="259">
        <v>17.73</v>
      </c>
      <c r="I13" s="267">
        <v>17.73</v>
      </c>
      <c r="J13" s="268"/>
      <c r="K13" s="259">
        <v>5.31</v>
      </c>
      <c r="L13" s="259"/>
      <c r="M13" s="259">
        <v>12.420000000000002</v>
      </c>
      <c r="N13" s="269"/>
      <c r="O13" s="269"/>
      <c r="P13" s="269"/>
      <c r="Q13" s="269"/>
      <c r="R13" s="275"/>
      <c r="S13" s="259"/>
      <c r="T13" s="267"/>
      <c r="U13" s="259"/>
      <c r="V13" s="275"/>
      <c r="W13" s="275"/>
      <c r="X13" s="275"/>
      <c r="Y13" s="275"/>
    </row>
    <row r="14" spans="1:25" ht="13.5" customHeight="1">
      <c r="A14" s="258" t="s">
        <v>101</v>
      </c>
      <c r="B14" s="258" t="s">
        <v>446</v>
      </c>
      <c r="C14" s="258" t="s">
        <v>447</v>
      </c>
      <c r="D14" s="258" t="s">
        <v>141</v>
      </c>
      <c r="E14" s="258" t="s">
        <v>452</v>
      </c>
      <c r="F14" s="258" t="s">
        <v>451</v>
      </c>
      <c r="G14" s="258" t="s">
        <v>240</v>
      </c>
      <c r="H14" s="259">
        <v>1.29</v>
      </c>
      <c r="I14" s="267">
        <v>1.29</v>
      </c>
      <c r="J14" s="268"/>
      <c r="K14" s="259">
        <v>0.38</v>
      </c>
      <c r="L14" s="259"/>
      <c r="M14" s="259">
        <v>0.91</v>
      </c>
      <c r="N14" s="269"/>
      <c r="O14" s="269"/>
      <c r="P14" s="269"/>
      <c r="Q14" s="269"/>
      <c r="R14" s="275"/>
      <c r="S14" s="259"/>
      <c r="T14" s="267"/>
      <c r="U14" s="259"/>
      <c r="V14" s="275"/>
      <c r="W14" s="275"/>
      <c r="X14" s="275"/>
      <c r="Y14" s="275"/>
    </row>
    <row r="15" spans="1:25" ht="13.5" customHeight="1">
      <c r="A15" s="258" t="s">
        <v>101</v>
      </c>
      <c r="B15" s="258" t="s">
        <v>453</v>
      </c>
      <c r="C15" s="258" t="s">
        <v>454</v>
      </c>
      <c r="D15" s="258" t="s">
        <v>129</v>
      </c>
      <c r="E15" s="258" t="s">
        <v>448</v>
      </c>
      <c r="F15" s="258" t="s">
        <v>449</v>
      </c>
      <c r="G15" s="258" t="s">
        <v>234</v>
      </c>
      <c r="H15" s="259">
        <v>20.66</v>
      </c>
      <c r="I15" s="267">
        <v>20.66</v>
      </c>
      <c r="J15" s="268"/>
      <c r="K15" s="259">
        <v>6.18</v>
      </c>
      <c r="L15" s="259"/>
      <c r="M15" s="259">
        <v>14.48</v>
      </c>
      <c r="N15" s="269"/>
      <c r="O15" s="269"/>
      <c r="P15" s="269"/>
      <c r="Q15" s="269"/>
      <c r="R15" s="275"/>
      <c r="S15" s="259"/>
      <c r="T15" s="267"/>
      <c r="U15" s="259"/>
      <c r="V15" s="275"/>
      <c r="W15" s="275"/>
      <c r="X15" s="275"/>
      <c r="Y15" s="275"/>
    </row>
    <row r="16" spans="1:25" ht="18" customHeight="1">
      <c r="A16" s="258" t="s">
        <v>101</v>
      </c>
      <c r="B16" s="258" t="s">
        <v>453</v>
      </c>
      <c r="C16" s="258" t="s">
        <v>454</v>
      </c>
      <c r="D16" s="258" t="s">
        <v>129</v>
      </c>
      <c r="E16" s="258" t="s">
        <v>448</v>
      </c>
      <c r="F16" s="258" t="s">
        <v>450</v>
      </c>
      <c r="G16" s="258" t="s">
        <v>237</v>
      </c>
      <c r="H16" s="259">
        <v>2.42</v>
      </c>
      <c r="I16" s="267">
        <v>2.42</v>
      </c>
      <c r="J16" s="268"/>
      <c r="K16" s="259">
        <v>0.72</v>
      </c>
      <c r="L16" s="259"/>
      <c r="M16" s="259">
        <v>1.7</v>
      </c>
      <c r="N16" s="269"/>
      <c r="O16" s="269"/>
      <c r="P16" s="269"/>
      <c r="Q16" s="269"/>
      <c r="R16" s="275"/>
      <c r="S16" s="259"/>
      <c r="T16" s="267"/>
      <c r="U16" s="259"/>
      <c r="V16" s="275"/>
      <c r="W16" s="275"/>
      <c r="X16" s="275"/>
      <c r="Y16" s="275"/>
    </row>
    <row r="17" spans="1:25" ht="18" customHeight="1">
      <c r="A17" s="258" t="s">
        <v>101</v>
      </c>
      <c r="B17" s="258" t="s">
        <v>453</v>
      </c>
      <c r="C17" s="258" t="s">
        <v>454</v>
      </c>
      <c r="D17" s="258" t="s">
        <v>129</v>
      </c>
      <c r="E17" s="258" t="s">
        <v>448</v>
      </c>
      <c r="F17" s="258" t="s">
        <v>451</v>
      </c>
      <c r="G17" s="258" t="s">
        <v>240</v>
      </c>
      <c r="H17" s="259">
        <v>1.87</v>
      </c>
      <c r="I17" s="267">
        <v>1.87</v>
      </c>
      <c r="J17" s="268"/>
      <c r="K17" s="259">
        <v>0.56</v>
      </c>
      <c r="L17" s="259"/>
      <c r="M17" s="259">
        <v>1.31</v>
      </c>
      <c r="N17" s="269"/>
      <c r="O17" s="269"/>
      <c r="P17" s="269"/>
      <c r="Q17" s="269"/>
      <c r="R17" s="275"/>
      <c r="S17" s="259"/>
      <c r="T17" s="267"/>
      <c r="U17" s="259"/>
      <c r="V17" s="275"/>
      <c r="W17" s="275"/>
      <c r="X17" s="275"/>
      <c r="Y17" s="275"/>
    </row>
    <row r="18" spans="1:25" ht="14.25" customHeight="1">
      <c r="A18" s="258" t="s">
        <v>101</v>
      </c>
      <c r="B18" s="258" t="s">
        <v>453</v>
      </c>
      <c r="C18" s="258" t="s">
        <v>454</v>
      </c>
      <c r="D18" s="258" t="s">
        <v>129</v>
      </c>
      <c r="E18" s="258" t="s">
        <v>448</v>
      </c>
      <c r="F18" s="258" t="s">
        <v>455</v>
      </c>
      <c r="G18" s="258" t="s">
        <v>248</v>
      </c>
      <c r="H18" s="259">
        <v>22.1</v>
      </c>
      <c r="I18" s="267">
        <v>22.1</v>
      </c>
      <c r="J18" s="268"/>
      <c r="K18" s="259">
        <v>6.63</v>
      </c>
      <c r="L18" s="259"/>
      <c r="M18" s="259">
        <v>15.470000000000002</v>
      </c>
      <c r="N18" s="269"/>
      <c r="O18" s="269"/>
      <c r="P18" s="269"/>
      <c r="Q18" s="269"/>
      <c r="R18" s="275"/>
      <c r="S18" s="259"/>
      <c r="T18" s="267"/>
      <c r="U18" s="259"/>
      <c r="V18" s="275"/>
      <c r="W18" s="275"/>
      <c r="X18" s="275"/>
      <c r="Y18" s="275"/>
    </row>
    <row r="19" spans="1:25" ht="14.25" customHeight="1">
      <c r="A19" s="258" t="s">
        <v>101</v>
      </c>
      <c r="B19" s="258" t="s">
        <v>453</v>
      </c>
      <c r="C19" s="258" t="s">
        <v>454</v>
      </c>
      <c r="D19" s="258" t="s">
        <v>141</v>
      </c>
      <c r="E19" s="258" t="s">
        <v>452</v>
      </c>
      <c r="F19" s="258" t="s">
        <v>449</v>
      </c>
      <c r="G19" s="258" t="s">
        <v>234</v>
      </c>
      <c r="H19" s="259">
        <v>19.46</v>
      </c>
      <c r="I19" s="267">
        <v>19.46</v>
      </c>
      <c r="J19" s="268"/>
      <c r="K19" s="259">
        <v>5.83</v>
      </c>
      <c r="L19" s="259"/>
      <c r="M19" s="259">
        <v>13.63</v>
      </c>
      <c r="N19" s="269"/>
      <c r="O19" s="269"/>
      <c r="P19" s="269"/>
      <c r="Q19" s="269"/>
      <c r="R19" s="275"/>
      <c r="S19" s="259"/>
      <c r="T19" s="267"/>
      <c r="U19" s="259"/>
      <c r="V19" s="275"/>
      <c r="W19" s="275"/>
      <c r="X19" s="275"/>
      <c r="Y19" s="275"/>
    </row>
    <row r="20" spans="1:25" ht="14.25" customHeight="1">
      <c r="A20" s="258" t="s">
        <v>101</v>
      </c>
      <c r="B20" s="258" t="s">
        <v>453</v>
      </c>
      <c r="C20" s="258" t="s">
        <v>454</v>
      </c>
      <c r="D20" s="258" t="s">
        <v>141</v>
      </c>
      <c r="E20" s="258" t="s">
        <v>452</v>
      </c>
      <c r="F20" s="258" t="s">
        <v>450</v>
      </c>
      <c r="G20" s="258" t="s">
        <v>237</v>
      </c>
      <c r="H20" s="259">
        <v>2</v>
      </c>
      <c r="I20" s="267">
        <v>2</v>
      </c>
      <c r="J20" s="268"/>
      <c r="K20" s="259">
        <v>0.6</v>
      </c>
      <c r="L20" s="259"/>
      <c r="M20" s="259">
        <v>1.4</v>
      </c>
      <c r="N20" s="269"/>
      <c r="O20" s="269"/>
      <c r="P20" s="269"/>
      <c r="Q20" s="269"/>
      <c r="R20" s="275"/>
      <c r="S20" s="259"/>
      <c r="T20" s="267"/>
      <c r="U20" s="259"/>
      <c r="V20" s="275"/>
      <c r="W20" s="275"/>
      <c r="X20" s="275"/>
      <c r="Y20" s="275"/>
    </row>
    <row r="21" spans="1:25" ht="14.25" customHeight="1">
      <c r="A21" s="258" t="s">
        <v>101</v>
      </c>
      <c r="B21" s="258" t="s">
        <v>453</v>
      </c>
      <c r="C21" s="258" t="s">
        <v>454</v>
      </c>
      <c r="D21" s="258" t="s">
        <v>141</v>
      </c>
      <c r="E21" s="258" t="s">
        <v>452</v>
      </c>
      <c r="F21" s="258" t="s">
        <v>451</v>
      </c>
      <c r="G21" s="258" t="s">
        <v>240</v>
      </c>
      <c r="H21" s="259">
        <v>1.77</v>
      </c>
      <c r="I21" s="267">
        <v>1.77</v>
      </c>
      <c r="J21" s="268"/>
      <c r="K21" s="259">
        <v>0.53</v>
      </c>
      <c r="L21" s="259"/>
      <c r="M21" s="259">
        <v>1.24</v>
      </c>
      <c r="N21" s="269"/>
      <c r="O21" s="269"/>
      <c r="P21" s="269"/>
      <c r="Q21" s="269"/>
      <c r="R21" s="275"/>
      <c r="S21" s="259"/>
      <c r="T21" s="267"/>
      <c r="U21" s="259"/>
      <c r="V21" s="275"/>
      <c r="W21" s="275"/>
      <c r="X21" s="275"/>
      <c r="Y21" s="275"/>
    </row>
    <row r="22" spans="1:25" ht="14.25" customHeight="1">
      <c r="A22" s="258" t="s">
        <v>101</v>
      </c>
      <c r="B22" s="258" t="s">
        <v>453</v>
      </c>
      <c r="C22" s="258" t="s">
        <v>454</v>
      </c>
      <c r="D22" s="258" t="s">
        <v>141</v>
      </c>
      <c r="E22" s="258" t="s">
        <v>452</v>
      </c>
      <c r="F22" s="258" t="s">
        <v>455</v>
      </c>
      <c r="G22" s="258" t="s">
        <v>248</v>
      </c>
      <c r="H22" s="259">
        <v>18.24</v>
      </c>
      <c r="I22" s="267">
        <v>18.24</v>
      </c>
      <c r="J22" s="268"/>
      <c r="K22" s="259">
        <v>5.47</v>
      </c>
      <c r="L22" s="259"/>
      <c r="M22" s="259">
        <v>12.77</v>
      </c>
      <c r="N22" s="269"/>
      <c r="O22" s="269"/>
      <c r="P22" s="269"/>
      <c r="Q22" s="269"/>
      <c r="R22" s="275"/>
      <c r="S22" s="259"/>
      <c r="T22" s="267"/>
      <c r="U22" s="259"/>
      <c r="V22" s="275"/>
      <c r="W22" s="275"/>
      <c r="X22" s="275"/>
      <c r="Y22" s="275"/>
    </row>
    <row r="23" spans="1:25" ht="14.25" customHeight="1">
      <c r="A23" s="258" t="s">
        <v>101</v>
      </c>
      <c r="B23" s="258" t="s">
        <v>456</v>
      </c>
      <c r="C23" s="258" t="s">
        <v>239</v>
      </c>
      <c r="D23" s="258" t="s">
        <v>161</v>
      </c>
      <c r="E23" s="258" t="s">
        <v>239</v>
      </c>
      <c r="F23" s="258" t="s">
        <v>457</v>
      </c>
      <c r="G23" s="258" t="s">
        <v>239</v>
      </c>
      <c r="H23" s="259">
        <v>31.01</v>
      </c>
      <c r="I23" s="267">
        <v>31.01</v>
      </c>
      <c r="J23" s="268"/>
      <c r="K23" s="259">
        <v>9.3</v>
      </c>
      <c r="L23" s="259"/>
      <c r="M23" s="259">
        <v>21.71</v>
      </c>
      <c r="N23" s="269"/>
      <c r="O23" s="269"/>
      <c r="P23" s="269"/>
      <c r="Q23" s="269"/>
      <c r="R23" s="275"/>
      <c r="S23" s="259"/>
      <c r="T23" s="267"/>
      <c r="U23" s="259"/>
      <c r="V23" s="275"/>
      <c r="W23" s="275"/>
      <c r="X23" s="275"/>
      <c r="Y23" s="275"/>
    </row>
    <row r="24" spans="1:25" ht="14.25" customHeight="1">
      <c r="A24" s="258" t="s">
        <v>101</v>
      </c>
      <c r="B24" s="258" t="s">
        <v>458</v>
      </c>
      <c r="C24" s="258" t="s">
        <v>334</v>
      </c>
      <c r="D24" s="258" t="s">
        <v>135</v>
      </c>
      <c r="E24" s="258" t="s">
        <v>459</v>
      </c>
      <c r="F24" s="258" t="s">
        <v>460</v>
      </c>
      <c r="G24" s="258" t="s">
        <v>355</v>
      </c>
      <c r="H24" s="259">
        <v>10</v>
      </c>
      <c r="I24" s="267">
        <v>10</v>
      </c>
      <c r="J24" s="268"/>
      <c r="K24" s="259">
        <v>3</v>
      </c>
      <c r="L24" s="259"/>
      <c r="M24" s="259">
        <v>7</v>
      </c>
      <c r="N24" s="269"/>
      <c r="O24" s="269"/>
      <c r="P24" s="269"/>
      <c r="Q24" s="269"/>
      <c r="R24" s="275"/>
      <c r="S24" s="259"/>
      <c r="T24" s="267"/>
      <c r="U24" s="259"/>
      <c r="V24" s="275"/>
      <c r="W24" s="275"/>
      <c r="X24" s="275"/>
      <c r="Y24" s="275"/>
    </row>
    <row r="25" spans="1:25" ht="14.25" customHeight="1">
      <c r="A25" s="258" t="s">
        <v>101</v>
      </c>
      <c r="B25" s="258" t="s">
        <v>458</v>
      </c>
      <c r="C25" s="258" t="s">
        <v>334</v>
      </c>
      <c r="D25" s="258" t="s">
        <v>143</v>
      </c>
      <c r="E25" s="258" t="s">
        <v>461</v>
      </c>
      <c r="F25" s="258" t="s">
        <v>462</v>
      </c>
      <c r="G25" s="258" t="s">
        <v>344</v>
      </c>
      <c r="H25" s="259">
        <v>278.48</v>
      </c>
      <c r="I25" s="267">
        <v>278.48</v>
      </c>
      <c r="J25" s="268"/>
      <c r="K25" s="259">
        <v>83.54</v>
      </c>
      <c r="L25" s="259"/>
      <c r="M25" s="259">
        <v>194.94</v>
      </c>
      <c r="N25" s="269"/>
      <c r="O25" s="269"/>
      <c r="P25" s="269"/>
      <c r="Q25" s="269"/>
      <c r="R25" s="275"/>
      <c r="S25" s="259"/>
      <c r="T25" s="267"/>
      <c r="U25" s="259"/>
      <c r="V25" s="275"/>
      <c r="W25" s="275"/>
      <c r="X25" s="275"/>
      <c r="Y25" s="275"/>
    </row>
    <row r="26" spans="1:25" ht="14.25" customHeight="1">
      <c r="A26" s="258" t="s">
        <v>101</v>
      </c>
      <c r="B26" s="258" t="s">
        <v>458</v>
      </c>
      <c r="C26" s="258" t="s">
        <v>334</v>
      </c>
      <c r="D26" s="258" t="s">
        <v>143</v>
      </c>
      <c r="E26" s="258" t="s">
        <v>461</v>
      </c>
      <c r="F26" s="258" t="s">
        <v>463</v>
      </c>
      <c r="G26" s="258" t="s">
        <v>352</v>
      </c>
      <c r="H26" s="259">
        <v>25.42</v>
      </c>
      <c r="I26" s="267">
        <v>25.42</v>
      </c>
      <c r="J26" s="268"/>
      <c r="K26" s="259">
        <v>7.62</v>
      </c>
      <c r="L26" s="259"/>
      <c r="M26" s="259">
        <v>17.8</v>
      </c>
      <c r="N26" s="269"/>
      <c r="O26" s="269"/>
      <c r="P26" s="269"/>
      <c r="Q26" s="269"/>
      <c r="R26" s="275"/>
      <c r="S26" s="259"/>
      <c r="T26" s="267"/>
      <c r="U26" s="259"/>
      <c r="V26" s="275"/>
      <c r="W26" s="275"/>
      <c r="X26" s="275"/>
      <c r="Y26" s="275"/>
    </row>
    <row r="27" spans="1:25" ht="14.25" customHeight="1">
      <c r="A27" s="258" t="s">
        <v>101</v>
      </c>
      <c r="B27" s="258" t="s">
        <v>458</v>
      </c>
      <c r="C27" s="258" t="s">
        <v>334</v>
      </c>
      <c r="D27" s="258" t="s">
        <v>143</v>
      </c>
      <c r="E27" s="258" t="s">
        <v>461</v>
      </c>
      <c r="F27" s="258" t="s">
        <v>460</v>
      </c>
      <c r="G27" s="258" t="s">
        <v>355</v>
      </c>
      <c r="H27" s="259">
        <v>97.2</v>
      </c>
      <c r="I27" s="267">
        <v>97.2</v>
      </c>
      <c r="J27" s="268"/>
      <c r="K27" s="259">
        <v>29.16</v>
      </c>
      <c r="L27" s="259"/>
      <c r="M27" s="259">
        <v>68.04</v>
      </c>
      <c r="N27" s="269"/>
      <c r="O27" s="269"/>
      <c r="P27" s="269"/>
      <c r="Q27" s="269"/>
      <c r="R27" s="275"/>
      <c r="S27" s="259"/>
      <c r="T27" s="267"/>
      <c r="U27" s="259"/>
      <c r="V27" s="275"/>
      <c r="W27" s="275"/>
      <c r="X27" s="275"/>
      <c r="Y27" s="275"/>
    </row>
    <row r="28" spans="1:25" ht="14.25" customHeight="1">
      <c r="A28" s="258" t="s">
        <v>101</v>
      </c>
      <c r="B28" s="258" t="s">
        <v>464</v>
      </c>
      <c r="C28" s="258" t="s">
        <v>465</v>
      </c>
      <c r="D28" s="258" t="s">
        <v>129</v>
      </c>
      <c r="E28" s="258" t="s">
        <v>448</v>
      </c>
      <c r="F28" s="258" t="s">
        <v>466</v>
      </c>
      <c r="G28" s="258" t="s">
        <v>271</v>
      </c>
      <c r="H28" s="259">
        <v>1.4</v>
      </c>
      <c r="I28" s="267">
        <v>1.4</v>
      </c>
      <c r="J28" s="268"/>
      <c r="K28" s="259">
        <v>0.42</v>
      </c>
      <c r="L28" s="259"/>
      <c r="M28" s="259">
        <v>0.98</v>
      </c>
      <c r="N28" s="269"/>
      <c r="O28" s="269"/>
      <c r="P28" s="269"/>
      <c r="Q28" s="269"/>
      <c r="R28" s="275"/>
      <c r="S28" s="259"/>
      <c r="T28" s="267"/>
      <c r="U28" s="259"/>
      <c r="V28" s="275"/>
      <c r="W28" s="275"/>
      <c r="X28" s="275"/>
      <c r="Y28" s="275"/>
    </row>
    <row r="29" spans="1:25" ht="14.25" customHeight="1">
      <c r="A29" s="258" t="s">
        <v>101</v>
      </c>
      <c r="B29" s="258" t="s">
        <v>467</v>
      </c>
      <c r="C29" s="258" t="s">
        <v>468</v>
      </c>
      <c r="D29" s="258" t="s">
        <v>129</v>
      </c>
      <c r="E29" s="258" t="s">
        <v>448</v>
      </c>
      <c r="F29" s="258" t="s">
        <v>469</v>
      </c>
      <c r="G29" s="258" t="s">
        <v>326</v>
      </c>
      <c r="H29" s="259">
        <v>11.58</v>
      </c>
      <c r="I29" s="267">
        <v>11.58</v>
      </c>
      <c r="J29" s="268"/>
      <c r="K29" s="259">
        <v>3.47</v>
      </c>
      <c r="L29" s="259"/>
      <c r="M29" s="259">
        <v>8.11</v>
      </c>
      <c r="N29" s="269"/>
      <c r="O29" s="269"/>
      <c r="P29" s="269"/>
      <c r="Q29" s="269"/>
      <c r="R29" s="275"/>
      <c r="S29" s="259"/>
      <c r="T29" s="267"/>
      <c r="U29" s="259"/>
      <c r="V29" s="275"/>
      <c r="W29" s="275"/>
      <c r="X29" s="275"/>
      <c r="Y29" s="275"/>
    </row>
    <row r="30" spans="1:25" ht="14.25" customHeight="1">
      <c r="A30" s="258" t="s">
        <v>101</v>
      </c>
      <c r="B30" s="258" t="s">
        <v>467</v>
      </c>
      <c r="C30" s="258" t="s">
        <v>468</v>
      </c>
      <c r="D30" s="258" t="s">
        <v>141</v>
      </c>
      <c r="E30" s="258" t="s">
        <v>452</v>
      </c>
      <c r="F30" s="258" t="s">
        <v>469</v>
      </c>
      <c r="G30" s="258" t="s">
        <v>326</v>
      </c>
      <c r="H30" s="259">
        <v>2.58</v>
      </c>
      <c r="I30" s="267">
        <v>2.58</v>
      </c>
      <c r="J30" s="268"/>
      <c r="K30" s="259">
        <v>0.77</v>
      </c>
      <c r="L30" s="259"/>
      <c r="M30" s="259">
        <v>1.81</v>
      </c>
      <c r="N30" s="269"/>
      <c r="O30" s="269"/>
      <c r="P30" s="269"/>
      <c r="Q30" s="269"/>
      <c r="R30" s="275"/>
      <c r="S30" s="259"/>
      <c r="T30" s="267"/>
      <c r="U30" s="259"/>
      <c r="V30" s="275"/>
      <c r="W30" s="275"/>
      <c r="X30" s="275"/>
      <c r="Y30" s="275"/>
    </row>
    <row r="31" spans="1:25" ht="14.25" customHeight="1">
      <c r="A31" s="258" t="s">
        <v>101</v>
      </c>
      <c r="B31" s="258" t="s">
        <v>470</v>
      </c>
      <c r="C31" s="258" t="s">
        <v>317</v>
      </c>
      <c r="D31" s="258" t="s">
        <v>129</v>
      </c>
      <c r="E31" s="258" t="s">
        <v>448</v>
      </c>
      <c r="F31" s="258" t="s">
        <v>471</v>
      </c>
      <c r="G31" s="258" t="s">
        <v>317</v>
      </c>
      <c r="H31" s="259">
        <v>4.19</v>
      </c>
      <c r="I31" s="267">
        <v>4.19</v>
      </c>
      <c r="J31" s="268"/>
      <c r="K31" s="259">
        <v>1.257</v>
      </c>
      <c r="L31" s="259"/>
      <c r="M31" s="259">
        <v>2.9330000000000007</v>
      </c>
      <c r="N31" s="269"/>
      <c r="O31" s="269"/>
      <c r="P31" s="269"/>
      <c r="Q31" s="269"/>
      <c r="R31" s="275"/>
      <c r="S31" s="259"/>
      <c r="T31" s="267"/>
      <c r="U31" s="259"/>
      <c r="V31" s="275"/>
      <c r="W31" s="275"/>
      <c r="X31" s="275"/>
      <c r="Y31" s="275"/>
    </row>
    <row r="32" spans="1:25" ht="14.25" customHeight="1">
      <c r="A32" s="258" t="s">
        <v>101</v>
      </c>
      <c r="B32" s="258" t="s">
        <v>470</v>
      </c>
      <c r="C32" s="258" t="s">
        <v>317</v>
      </c>
      <c r="D32" s="258" t="s">
        <v>141</v>
      </c>
      <c r="E32" s="258" t="s">
        <v>452</v>
      </c>
      <c r="F32" s="258" t="s">
        <v>471</v>
      </c>
      <c r="G32" s="258" t="s">
        <v>317</v>
      </c>
      <c r="H32" s="259">
        <v>1.66</v>
      </c>
      <c r="I32" s="267">
        <v>1.66</v>
      </c>
      <c r="J32" s="268"/>
      <c r="K32" s="259">
        <v>0.49</v>
      </c>
      <c r="L32" s="259"/>
      <c r="M32" s="259">
        <v>1.17</v>
      </c>
      <c r="N32" s="269"/>
      <c r="O32" s="269"/>
      <c r="P32" s="269"/>
      <c r="Q32" s="269"/>
      <c r="R32" s="275"/>
      <c r="S32" s="259"/>
      <c r="T32" s="267"/>
      <c r="U32" s="259"/>
      <c r="V32" s="275"/>
      <c r="W32" s="275"/>
      <c r="X32" s="275"/>
      <c r="Y32" s="275"/>
    </row>
    <row r="33" spans="1:25" ht="14.25" customHeight="1">
      <c r="A33" s="258" t="s">
        <v>101</v>
      </c>
      <c r="B33" s="258" t="s">
        <v>472</v>
      </c>
      <c r="C33" s="258" t="s">
        <v>473</v>
      </c>
      <c r="D33" s="258" t="s">
        <v>129</v>
      </c>
      <c r="E33" s="258" t="s">
        <v>448</v>
      </c>
      <c r="F33" s="258" t="s">
        <v>474</v>
      </c>
      <c r="G33" s="258" t="s">
        <v>276</v>
      </c>
      <c r="H33" s="259">
        <v>6.48</v>
      </c>
      <c r="I33" s="267">
        <v>6.48</v>
      </c>
      <c r="J33" s="268"/>
      <c r="K33" s="259">
        <v>1.94</v>
      </c>
      <c r="L33" s="259"/>
      <c r="M33" s="259">
        <v>4.540000000000001</v>
      </c>
      <c r="N33" s="269"/>
      <c r="O33" s="269"/>
      <c r="P33" s="269"/>
      <c r="Q33" s="269"/>
      <c r="R33" s="275"/>
      <c r="S33" s="259"/>
      <c r="T33" s="267"/>
      <c r="U33" s="259"/>
      <c r="V33" s="275"/>
      <c r="W33" s="275"/>
      <c r="X33" s="275"/>
      <c r="Y33" s="275"/>
    </row>
    <row r="34" spans="1:25" ht="14.25" customHeight="1">
      <c r="A34" s="258" t="s">
        <v>101</v>
      </c>
      <c r="B34" s="258" t="s">
        <v>472</v>
      </c>
      <c r="C34" s="258" t="s">
        <v>473</v>
      </c>
      <c r="D34" s="258" t="s">
        <v>129</v>
      </c>
      <c r="E34" s="258" t="s">
        <v>448</v>
      </c>
      <c r="F34" s="258" t="s">
        <v>475</v>
      </c>
      <c r="G34" s="258" t="s">
        <v>255</v>
      </c>
      <c r="H34" s="259">
        <v>0.14</v>
      </c>
      <c r="I34" s="267">
        <v>0.14</v>
      </c>
      <c r="J34" s="268"/>
      <c r="K34" s="259">
        <v>0.04</v>
      </c>
      <c r="L34" s="259"/>
      <c r="M34" s="259">
        <v>0.1</v>
      </c>
      <c r="N34" s="269"/>
      <c r="O34" s="269"/>
      <c r="P34" s="269"/>
      <c r="Q34" s="269"/>
      <c r="R34" s="275"/>
      <c r="S34" s="259"/>
      <c r="T34" s="267"/>
      <c r="U34" s="259"/>
      <c r="V34" s="275"/>
      <c r="W34" s="275"/>
      <c r="X34" s="275"/>
      <c r="Y34" s="275"/>
    </row>
    <row r="35" spans="1:25" ht="14.25" customHeight="1">
      <c r="A35" s="258" t="s">
        <v>101</v>
      </c>
      <c r="B35" s="258" t="s">
        <v>476</v>
      </c>
      <c r="C35" s="258" t="s">
        <v>236</v>
      </c>
      <c r="D35" s="258" t="s">
        <v>119</v>
      </c>
      <c r="E35" s="258" t="s">
        <v>477</v>
      </c>
      <c r="F35" s="258" t="s">
        <v>478</v>
      </c>
      <c r="G35" s="258" t="s">
        <v>251</v>
      </c>
      <c r="H35" s="259">
        <v>40.12</v>
      </c>
      <c r="I35" s="267">
        <v>40.12</v>
      </c>
      <c r="J35" s="268"/>
      <c r="K35" s="259">
        <v>12.03</v>
      </c>
      <c r="L35" s="259"/>
      <c r="M35" s="259">
        <v>28.089999999999996</v>
      </c>
      <c r="N35" s="269"/>
      <c r="O35" s="269"/>
      <c r="P35" s="269"/>
      <c r="Q35" s="269"/>
      <c r="R35" s="275"/>
      <c r="S35" s="259"/>
      <c r="T35" s="267"/>
      <c r="U35" s="259"/>
      <c r="V35" s="275"/>
      <c r="W35" s="275"/>
      <c r="X35" s="275"/>
      <c r="Y35" s="275"/>
    </row>
    <row r="36" spans="1:25" ht="14.25" customHeight="1">
      <c r="A36" s="258" t="s">
        <v>101</v>
      </c>
      <c r="B36" s="258" t="s">
        <v>476</v>
      </c>
      <c r="C36" s="258" t="s">
        <v>236</v>
      </c>
      <c r="D36" s="258" t="s">
        <v>129</v>
      </c>
      <c r="E36" s="258" t="s">
        <v>448</v>
      </c>
      <c r="F36" s="258" t="s">
        <v>479</v>
      </c>
      <c r="G36" s="258" t="s">
        <v>265</v>
      </c>
      <c r="H36" s="259">
        <v>0.16</v>
      </c>
      <c r="I36" s="267">
        <v>0.16</v>
      </c>
      <c r="J36" s="268"/>
      <c r="K36" s="259">
        <v>0.04</v>
      </c>
      <c r="L36" s="259"/>
      <c r="M36" s="259">
        <v>0.12</v>
      </c>
      <c r="N36" s="269"/>
      <c r="O36" s="269"/>
      <c r="P36" s="269"/>
      <c r="Q36" s="269"/>
      <c r="R36" s="275"/>
      <c r="S36" s="259"/>
      <c r="T36" s="267"/>
      <c r="U36" s="259"/>
      <c r="V36" s="275"/>
      <c r="W36" s="275"/>
      <c r="X36" s="275"/>
      <c r="Y36" s="275"/>
    </row>
    <row r="37" spans="1:25" ht="14.25" customHeight="1">
      <c r="A37" s="258" t="s">
        <v>101</v>
      </c>
      <c r="B37" s="258" t="s">
        <v>476</v>
      </c>
      <c r="C37" s="258" t="s">
        <v>236</v>
      </c>
      <c r="D37" s="258" t="s">
        <v>141</v>
      </c>
      <c r="E37" s="258" t="s">
        <v>452</v>
      </c>
      <c r="F37" s="258" t="s">
        <v>479</v>
      </c>
      <c r="G37" s="258" t="s">
        <v>265</v>
      </c>
      <c r="H37" s="259">
        <v>0.15</v>
      </c>
      <c r="I37" s="267">
        <v>0.15</v>
      </c>
      <c r="J37" s="268"/>
      <c r="K37" s="259">
        <v>0.04</v>
      </c>
      <c r="L37" s="259"/>
      <c r="M37" s="259">
        <v>0.10999999999999999</v>
      </c>
      <c r="N37" s="269"/>
      <c r="O37" s="269"/>
      <c r="P37" s="269"/>
      <c r="Q37" s="269"/>
      <c r="R37" s="275"/>
      <c r="S37" s="259"/>
      <c r="T37" s="267"/>
      <c r="U37" s="259"/>
      <c r="V37" s="275"/>
      <c r="W37" s="275"/>
      <c r="X37" s="275"/>
      <c r="Y37" s="275"/>
    </row>
    <row r="38" spans="1:25" ht="14.25" customHeight="1">
      <c r="A38" s="258" t="s">
        <v>101</v>
      </c>
      <c r="B38" s="258" t="s">
        <v>476</v>
      </c>
      <c r="C38" s="258" t="s">
        <v>236</v>
      </c>
      <c r="D38" s="258" t="s">
        <v>147</v>
      </c>
      <c r="E38" s="258" t="s">
        <v>480</v>
      </c>
      <c r="F38" s="258" t="s">
        <v>481</v>
      </c>
      <c r="G38" s="258" t="s">
        <v>257</v>
      </c>
      <c r="H38" s="259">
        <v>21.44</v>
      </c>
      <c r="I38" s="267">
        <v>21.44</v>
      </c>
      <c r="J38" s="268"/>
      <c r="K38" s="259">
        <v>6.43</v>
      </c>
      <c r="L38" s="259"/>
      <c r="M38" s="259">
        <v>15.010000000000002</v>
      </c>
      <c r="N38" s="269"/>
      <c r="O38" s="269"/>
      <c r="P38" s="269"/>
      <c r="Q38" s="269"/>
      <c r="R38" s="275"/>
      <c r="S38" s="259"/>
      <c r="T38" s="267"/>
      <c r="U38" s="259"/>
      <c r="V38" s="275"/>
      <c r="W38" s="275"/>
      <c r="X38" s="275"/>
      <c r="Y38" s="275"/>
    </row>
    <row r="39" spans="1:25" ht="14.25" customHeight="1">
      <c r="A39" s="258" t="s">
        <v>101</v>
      </c>
      <c r="B39" s="258" t="s">
        <v>476</v>
      </c>
      <c r="C39" s="258" t="s">
        <v>236</v>
      </c>
      <c r="D39" s="258" t="s">
        <v>149</v>
      </c>
      <c r="E39" s="258" t="s">
        <v>482</v>
      </c>
      <c r="F39" s="258" t="s">
        <v>483</v>
      </c>
      <c r="G39" s="258" t="s">
        <v>261</v>
      </c>
      <c r="H39" s="259">
        <v>15.09</v>
      </c>
      <c r="I39" s="267">
        <v>15.09</v>
      </c>
      <c r="J39" s="268"/>
      <c r="K39" s="259">
        <v>4.52</v>
      </c>
      <c r="L39" s="259"/>
      <c r="M39" s="259">
        <v>10.57</v>
      </c>
      <c r="N39" s="269"/>
      <c r="O39" s="269"/>
      <c r="P39" s="269"/>
      <c r="Q39" s="269"/>
      <c r="R39" s="275"/>
      <c r="S39" s="259"/>
      <c r="T39" s="267"/>
      <c r="U39" s="259"/>
      <c r="V39" s="275"/>
      <c r="W39" s="275"/>
      <c r="X39" s="275"/>
      <c r="Y39" s="275"/>
    </row>
    <row r="40" spans="1:25" ht="14.25" customHeight="1">
      <c r="A40" s="258" t="s">
        <v>101</v>
      </c>
      <c r="B40" s="258" t="s">
        <v>476</v>
      </c>
      <c r="C40" s="258" t="s">
        <v>236</v>
      </c>
      <c r="D40" s="258" t="s">
        <v>151</v>
      </c>
      <c r="E40" s="258" t="s">
        <v>484</v>
      </c>
      <c r="F40" s="258" t="s">
        <v>479</v>
      </c>
      <c r="G40" s="258" t="s">
        <v>265</v>
      </c>
      <c r="H40" s="259">
        <v>0.83</v>
      </c>
      <c r="I40" s="267">
        <v>0.83</v>
      </c>
      <c r="J40" s="268"/>
      <c r="K40" s="259">
        <v>0.24</v>
      </c>
      <c r="L40" s="259"/>
      <c r="M40" s="259">
        <v>0.59</v>
      </c>
      <c r="N40" s="269"/>
      <c r="O40" s="269"/>
      <c r="P40" s="269"/>
      <c r="Q40" s="269"/>
      <c r="R40" s="275"/>
      <c r="S40" s="259"/>
      <c r="T40" s="267"/>
      <c r="U40" s="259"/>
      <c r="V40" s="275"/>
      <c r="W40" s="275"/>
      <c r="X40" s="275"/>
      <c r="Y40" s="275"/>
    </row>
    <row r="41" spans="1:25" ht="14.25" customHeight="1">
      <c r="A41" s="258" t="s">
        <v>101</v>
      </c>
      <c r="B41" s="258" t="s">
        <v>485</v>
      </c>
      <c r="C41" s="258" t="s">
        <v>486</v>
      </c>
      <c r="D41" s="258" t="s">
        <v>129</v>
      </c>
      <c r="E41" s="258" t="s">
        <v>448</v>
      </c>
      <c r="F41" s="258" t="s">
        <v>451</v>
      </c>
      <c r="G41" s="258" t="s">
        <v>240</v>
      </c>
      <c r="H41" s="259">
        <v>19.14</v>
      </c>
      <c r="I41" s="267">
        <v>19.14</v>
      </c>
      <c r="J41" s="268"/>
      <c r="K41" s="259">
        <v>5.74</v>
      </c>
      <c r="L41" s="259"/>
      <c r="M41" s="259">
        <v>13.4</v>
      </c>
      <c r="N41" s="269"/>
      <c r="O41" s="269"/>
      <c r="P41" s="269"/>
      <c r="Q41" s="269"/>
      <c r="R41" s="275"/>
      <c r="S41" s="259"/>
      <c r="T41" s="267"/>
      <c r="U41" s="259"/>
      <c r="V41" s="275"/>
      <c r="W41" s="275"/>
      <c r="X41" s="275"/>
      <c r="Y41" s="275"/>
    </row>
    <row r="42" spans="1:25" ht="14.25" customHeight="1">
      <c r="A42" s="258" t="s">
        <v>101</v>
      </c>
      <c r="B42" s="258" t="s">
        <v>485</v>
      </c>
      <c r="C42" s="258" t="s">
        <v>486</v>
      </c>
      <c r="D42" s="258" t="s">
        <v>141</v>
      </c>
      <c r="E42" s="258" t="s">
        <v>452</v>
      </c>
      <c r="F42" s="258" t="s">
        <v>451</v>
      </c>
      <c r="G42" s="258" t="s">
        <v>240</v>
      </c>
      <c r="H42" s="259">
        <v>4.56</v>
      </c>
      <c r="I42" s="267">
        <v>4.56</v>
      </c>
      <c r="J42" s="268"/>
      <c r="K42" s="259">
        <v>1.36</v>
      </c>
      <c r="L42" s="259"/>
      <c r="M42" s="259">
        <v>3.1999999999999993</v>
      </c>
      <c r="N42" s="269"/>
      <c r="O42" s="269"/>
      <c r="P42" s="269"/>
      <c r="Q42" s="269"/>
      <c r="R42" s="275"/>
      <c r="S42" s="259"/>
      <c r="T42" s="267"/>
      <c r="U42" s="259"/>
      <c r="V42" s="275"/>
      <c r="W42" s="275"/>
      <c r="X42" s="275"/>
      <c r="Y42" s="275"/>
    </row>
    <row r="43" spans="1:25" ht="14.25" customHeight="1">
      <c r="A43" s="258" t="s">
        <v>101</v>
      </c>
      <c r="B43" s="258" t="s">
        <v>487</v>
      </c>
      <c r="C43" s="258" t="s">
        <v>488</v>
      </c>
      <c r="D43" s="258" t="s">
        <v>129</v>
      </c>
      <c r="E43" s="258" t="s">
        <v>448</v>
      </c>
      <c r="F43" s="258" t="s">
        <v>455</v>
      </c>
      <c r="G43" s="258" t="s">
        <v>248</v>
      </c>
      <c r="H43" s="259">
        <v>7.59</v>
      </c>
      <c r="I43" s="267">
        <v>7.59</v>
      </c>
      <c r="J43" s="268"/>
      <c r="K43" s="259">
        <v>2.27</v>
      </c>
      <c r="L43" s="259"/>
      <c r="M43" s="259">
        <v>5.32</v>
      </c>
      <c r="N43" s="269"/>
      <c r="O43" s="269"/>
      <c r="P43" s="269"/>
      <c r="Q43" s="269"/>
      <c r="R43" s="275"/>
      <c r="S43" s="259"/>
      <c r="T43" s="267"/>
      <c r="U43" s="259"/>
      <c r="V43" s="275"/>
      <c r="W43" s="275"/>
      <c r="X43" s="275"/>
      <c r="Y43" s="275"/>
    </row>
    <row r="44" spans="1:25" ht="14.25" customHeight="1">
      <c r="A44" s="258" t="s">
        <v>101</v>
      </c>
      <c r="B44" s="258" t="s">
        <v>487</v>
      </c>
      <c r="C44" s="258" t="s">
        <v>488</v>
      </c>
      <c r="D44" s="258" t="s">
        <v>141</v>
      </c>
      <c r="E44" s="258" t="s">
        <v>452</v>
      </c>
      <c r="F44" s="258" t="s">
        <v>455</v>
      </c>
      <c r="G44" s="258" t="s">
        <v>248</v>
      </c>
      <c r="H44" s="259">
        <v>6.32</v>
      </c>
      <c r="I44" s="267">
        <v>6.32</v>
      </c>
      <c r="J44" s="268"/>
      <c r="K44" s="259">
        <v>1.8</v>
      </c>
      <c r="L44" s="259"/>
      <c r="M44" s="259">
        <v>4.5200000000000005</v>
      </c>
      <c r="N44" s="269"/>
      <c r="O44" s="269"/>
      <c r="P44" s="269"/>
      <c r="Q44" s="269"/>
      <c r="R44" s="275"/>
      <c r="S44" s="259"/>
      <c r="T44" s="267"/>
      <c r="U44" s="259"/>
      <c r="V44" s="275"/>
      <c r="W44" s="275"/>
      <c r="X44" s="275"/>
      <c r="Y44" s="275"/>
    </row>
    <row r="45" spans="1:25" ht="14.25" customHeight="1">
      <c r="A45" s="260" t="s">
        <v>101</v>
      </c>
      <c r="B45" s="260" t="s">
        <v>489</v>
      </c>
      <c r="C45" s="260" t="s">
        <v>490</v>
      </c>
      <c r="D45" s="260" t="s">
        <v>123</v>
      </c>
      <c r="E45" s="260" t="s">
        <v>491</v>
      </c>
      <c r="F45" s="260" t="s">
        <v>462</v>
      </c>
      <c r="G45" s="260" t="s">
        <v>344</v>
      </c>
      <c r="H45" s="261">
        <v>2.12</v>
      </c>
      <c r="I45" s="270">
        <v>2.12</v>
      </c>
      <c r="J45" s="268"/>
      <c r="K45" s="261">
        <v>0.63</v>
      </c>
      <c r="L45" s="259"/>
      <c r="M45" s="259">
        <v>1.4900000000000002</v>
      </c>
      <c r="N45" s="271"/>
      <c r="O45" s="271"/>
      <c r="P45" s="271"/>
      <c r="Q45" s="271"/>
      <c r="R45" s="276"/>
      <c r="S45" s="261"/>
      <c r="T45" s="270"/>
      <c r="U45" s="261"/>
      <c r="V45" s="276"/>
      <c r="W45" s="276"/>
      <c r="X45" s="276"/>
      <c r="Y45" s="276"/>
    </row>
    <row r="46" spans="1:25" ht="14.25" customHeight="1">
      <c r="A46" s="262" t="s">
        <v>86</v>
      </c>
      <c r="B46" s="263"/>
      <c r="C46" s="264"/>
      <c r="D46" s="265"/>
      <c r="E46" s="265"/>
      <c r="F46" s="265"/>
      <c r="G46" s="265"/>
      <c r="H46" s="266">
        <f>SUM(H9:H45)</f>
        <v>846.1600000000002</v>
      </c>
      <c r="I46" s="266">
        <f>SUM(I9:I45)</f>
        <v>846.1600000000002</v>
      </c>
      <c r="J46" s="266">
        <f>SUM(J9:J45)</f>
        <v>0</v>
      </c>
      <c r="K46" s="266">
        <f>SUM(K9:K45)</f>
        <v>253.59700000000004</v>
      </c>
      <c r="L46" s="266"/>
      <c r="M46" s="266">
        <f>SUM(M9:M45)</f>
        <v>592.5630000000003</v>
      </c>
      <c r="N46" s="272"/>
      <c r="O46" s="272"/>
      <c r="P46" s="272"/>
      <c r="Q46" s="272"/>
      <c r="R46" s="272"/>
      <c r="S46" s="272"/>
      <c r="T46" s="272"/>
      <c r="U46" s="272"/>
      <c r="V46" s="272"/>
      <c r="W46" s="272"/>
      <c r="X46" s="272"/>
      <c r="Y46" s="272"/>
    </row>
  </sheetData>
  <sheetProtection/>
  <mergeCells count="31">
    <mergeCell ref="A2:Y2"/>
    <mergeCell ref="A3:I3"/>
    <mergeCell ref="H4:Y4"/>
    <mergeCell ref="I5:N5"/>
    <mergeCell ref="O5:Q5"/>
    <mergeCell ref="S5:Y5"/>
    <mergeCell ref="I6:J6"/>
    <mergeCell ref="A46:C46"/>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38"/>
</worksheet>
</file>

<file path=xl/worksheets/sheet11.xml><?xml version="1.0" encoding="utf-8"?>
<worksheet xmlns="http://schemas.openxmlformats.org/spreadsheetml/2006/main" xmlns:r="http://schemas.openxmlformats.org/officeDocument/2006/relationships">
  <sheetPr>
    <pageSetUpPr fitToPage="1"/>
  </sheetPr>
  <dimension ref="A1:X23"/>
  <sheetViews>
    <sheetView workbookViewId="0" topLeftCell="A1">
      <selection activeCell="E16" sqref="E16"/>
    </sheetView>
  </sheetViews>
  <sheetFormatPr defaultColWidth="8.8515625" defaultRowHeight="14.25" customHeight="1"/>
  <cols>
    <col min="1" max="1" width="15.57421875" style="15" customWidth="1"/>
    <col min="2" max="2" width="19.8515625" style="15" customWidth="1"/>
    <col min="3" max="3" width="47.8515625" style="15" customWidth="1"/>
    <col min="4" max="4" width="16.28125" style="15" customWidth="1"/>
    <col min="5" max="5" width="11.140625" style="15" customWidth="1"/>
    <col min="6" max="6" width="24.28125" style="15" customWidth="1"/>
    <col min="7" max="7" width="9.8515625" style="15" customWidth="1"/>
    <col min="8" max="8" width="10.140625" style="15" customWidth="1"/>
    <col min="9" max="10" width="6.00390625" style="15" bestFit="1" customWidth="1"/>
    <col min="11" max="11" width="9.28125" style="15" customWidth="1"/>
    <col min="12" max="12" width="10.00390625" style="15" customWidth="1"/>
    <col min="13" max="13" width="10.57421875" style="15" customWidth="1"/>
    <col min="14" max="14" width="10.28125" style="15" customWidth="1"/>
    <col min="15" max="15" width="10.421875" style="15" customWidth="1"/>
    <col min="16" max="17" width="11.140625" style="15" customWidth="1"/>
    <col min="18" max="18" width="9.140625" style="15" customWidth="1"/>
    <col min="19" max="19" width="10.28125" style="15" customWidth="1"/>
    <col min="20" max="23" width="11.7109375" style="15" customWidth="1"/>
    <col min="24" max="24" width="10.28125" style="15" customWidth="1"/>
    <col min="25" max="25" width="9.140625" style="15" customWidth="1"/>
    <col min="26" max="16384" width="9.140625" style="15" bestFit="1" customWidth="1"/>
  </cols>
  <sheetData>
    <row r="1" spans="5:24" ht="13.5" customHeight="1">
      <c r="E1" s="16"/>
      <c r="F1" s="16"/>
      <c r="G1" s="16"/>
      <c r="H1" s="16"/>
      <c r="I1" s="17"/>
      <c r="J1" s="17"/>
      <c r="K1" s="17"/>
      <c r="L1" s="17"/>
      <c r="M1" s="17"/>
      <c r="N1" s="17"/>
      <c r="O1" s="17"/>
      <c r="P1" s="17"/>
      <c r="Q1" s="17"/>
      <c r="X1" s="80"/>
    </row>
    <row r="2" spans="1:24" ht="27.75" customHeight="1">
      <c r="A2" s="19" t="s">
        <v>492</v>
      </c>
      <c r="B2" s="19"/>
      <c r="C2" s="19"/>
      <c r="D2" s="19"/>
      <c r="E2" s="19"/>
      <c r="F2" s="19"/>
      <c r="G2" s="19"/>
      <c r="H2" s="19"/>
      <c r="I2" s="19"/>
      <c r="J2" s="19"/>
      <c r="K2" s="19"/>
      <c r="L2" s="19"/>
      <c r="M2" s="19"/>
      <c r="N2" s="19"/>
      <c r="O2" s="19"/>
      <c r="P2" s="19"/>
      <c r="Q2" s="19"/>
      <c r="R2" s="19"/>
      <c r="S2" s="19"/>
      <c r="T2" s="19"/>
      <c r="U2" s="19"/>
      <c r="V2" s="19"/>
      <c r="W2" s="19"/>
      <c r="X2" s="19"/>
    </row>
    <row r="3" spans="1:24" ht="22.5" customHeight="1">
      <c r="A3" s="20" t="s">
        <v>33</v>
      </c>
      <c r="B3" s="20"/>
      <c r="C3" s="21"/>
      <c r="D3" s="21"/>
      <c r="E3" s="21"/>
      <c r="F3" s="21"/>
      <c r="G3" s="21"/>
      <c r="H3" s="21"/>
      <c r="I3" s="22"/>
      <c r="J3" s="22"/>
      <c r="K3" s="22"/>
      <c r="L3" s="22"/>
      <c r="M3" s="22"/>
      <c r="N3" s="22"/>
      <c r="O3" s="22"/>
      <c r="P3" s="22"/>
      <c r="Q3" s="22"/>
      <c r="X3" s="152" t="s">
        <v>493</v>
      </c>
    </row>
    <row r="4" spans="1:24" ht="22.5" customHeight="1">
      <c r="A4" s="86" t="s">
        <v>494</v>
      </c>
      <c r="B4" s="86" t="s">
        <v>422</v>
      </c>
      <c r="C4" s="86" t="s">
        <v>423</v>
      </c>
      <c r="D4" s="86" t="s">
        <v>495</v>
      </c>
      <c r="E4" s="86" t="s">
        <v>424</v>
      </c>
      <c r="F4" s="86" t="s">
        <v>425</v>
      </c>
      <c r="G4" s="86" t="s">
        <v>496</v>
      </c>
      <c r="H4" s="86" t="s">
        <v>497</v>
      </c>
      <c r="I4" s="86" t="s">
        <v>86</v>
      </c>
      <c r="J4" s="105" t="s">
        <v>498</v>
      </c>
      <c r="K4" s="105"/>
      <c r="L4" s="105"/>
      <c r="M4" s="105"/>
      <c r="N4" s="105" t="s">
        <v>430</v>
      </c>
      <c r="O4" s="105"/>
      <c r="P4" s="105"/>
      <c r="Q4" s="244" t="s">
        <v>92</v>
      </c>
      <c r="R4" s="105" t="s">
        <v>93</v>
      </c>
      <c r="S4" s="105"/>
      <c r="T4" s="105"/>
      <c r="U4" s="105"/>
      <c r="V4" s="105"/>
      <c r="W4" s="105"/>
      <c r="X4" s="105"/>
    </row>
    <row r="5" spans="1:24" ht="17.25" customHeight="1">
      <c r="A5" s="86"/>
      <c r="B5" s="86"/>
      <c r="C5" s="86"/>
      <c r="D5" s="86"/>
      <c r="E5" s="86"/>
      <c r="F5" s="86"/>
      <c r="G5" s="86"/>
      <c r="H5" s="86"/>
      <c r="I5" s="86"/>
      <c r="J5" s="105" t="s">
        <v>89</v>
      </c>
      <c r="K5" s="105"/>
      <c r="L5" s="244" t="s">
        <v>90</v>
      </c>
      <c r="M5" s="244" t="s">
        <v>91</v>
      </c>
      <c r="N5" s="244" t="s">
        <v>89</v>
      </c>
      <c r="O5" s="244" t="s">
        <v>90</v>
      </c>
      <c r="P5" s="244" t="s">
        <v>91</v>
      </c>
      <c r="Q5" s="244"/>
      <c r="R5" s="244" t="s">
        <v>88</v>
      </c>
      <c r="S5" s="244" t="s">
        <v>94</v>
      </c>
      <c r="T5" s="244" t="s">
        <v>499</v>
      </c>
      <c r="U5" s="244" t="s">
        <v>96</v>
      </c>
      <c r="V5" s="244" t="s">
        <v>97</v>
      </c>
      <c r="W5" s="252" t="s">
        <v>98</v>
      </c>
      <c r="X5" s="244" t="s">
        <v>99</v>
      </c>
    </row>
    <row r="6" spans="1:24" ht="28.5">
      <c r="A6" s="86"/>
      <c r="B6" s="86"/>
      <c r="C6" s="86"/>
      <c r="D6" s="86"/>
      <c r="E6" s="86"/>
      <c r="F6" s="86"/>
      <c r="G6" s="86"/>
      <c r="H6" s="86"/>
      <c r="I6" s="86"/>
      <c r="J6" s="245" t="s">
        <v>88</v>
      </c>
      <c r="K6" s="245" t="s">
        <v>500</v>
      </c>
      <c r="L6" s="244"/>
      <c r="M6" s="244"/>
      <c r="N6" s="244"/>
      <c r="O6" s="244"/>
      <c r="P6" s="244"/>
      <c r="Q6" s="244"/>
      <c r="R6" s="244"/>
      <c r="S6" s="244"/>
      <c r="T6" s="244"/>
      <c r="U6" s="244"/>
      <c r="V6" s="244"/>
      <c r="W6" s="253"/>
      <c r="X6" s="244"/>
    </row>
    <row r="7" spans="1:24" ht="15" customHeight="1">
      <c r="A7" s="239">
        <v>1</v>
      </c>
      <c r="B7" s="239">
        <v>2</v>
      </c>
      <c r="C7" s="239">
        <v>3</v>
      </c>
      <c r="D7" s="239">
        <v>4</v>
      </c>
      <c r="E7" s="239">
        <v>5</v>
      </c>
      <c r="F7" s="239">
        <v>6</v>
      </c>
      <c r="G7" s="239">
        <v>7</v>
      </c>
      <c r="H7" s="239">
        <v>8</v>
      </c>
      <c r="I7" s="239">
        <v>9</v>
      </c>
      <c r="J7" s="239">
        <v>10</v>
      </c>
      <c r="K7" s="239">
        <v>11</v>
      </c>
      <c r="L7" s="239">
        <v>12</v>
      </c>
      <c r="M7" s="239">
        <v>13</v>
      </c>
      <c r="N7" s="239">
        <v>14</v>
      </c>
      <c r="O7" s="239">
        <v>15</v>
      </c>
      <c r="P7" s="239">
        <v>16</v>
      </c>
      <c r="Q7" s="239">
        <v>17</v>
      </c>
      <c r="R7" s="239">
        <v>18</v>
      </c>
      <c r="S7" s="239">
        <v>19</v>
      </c>
      <c r="T7" s="239">
        <v>20</v>
      </c>
      <c r="U7" s="239">
        <v>21</v>
      </c>
      <c r="V7" s="239">
        <v>22</v>
      </c>
      <c r="W7" s="239">
        <v>23</v>
      </c>
      <c r="X7" s="239">
        <v>24</v>
      </c>
    </row>
    <row r="8" spans="1:24" ht="15" customHeight="1">
      <c r="A8" s="131" t="s">
        <v>501</v>
      </c>
      <c r="B8" s="131" t="s">
        <v>502</v>
      </c>
      <c r="C8" s="131" t="s">
        <v>503</v>
      </c>
      <c r="D8" s="131" t="s">
        <v>101</v>
      </c>
      <c r="E8" s="131" t="s">
        <v>143</v>
      </c>
      <c r="F8" s="131" t="s">
        <v>461</v>
      </c>
      <c r="G8" s="131" t="s">
        <v>474</v>
      </c>
      <c r="H8" s="131" t="s">
        <v>276</v>
      </c>
      <c r="I8" s="246">
        <v>2</v>
      </c>
      <c r="J8" s="247">
        <v>2</v>
      </c>
      <c r="K8" s="247">
        <v>2</v>
      </c>
      <c r="L8" s="246"/>
      <c r="M8" s="247"/>
      <c r="N8" s="248"/>
      <c r="O8" s="248"/>
      <c r="P8" s="248"/>
      <c r="Q8" s="247"/>
      <c r="R8" s="246"/>
      <c r="S8" s="247"/>
      <c r="T8" s="247"/>
      <c r="U8" s="246"/>
      <c r="V8" s="247"/>
      <c r="W8" s="247"/>
      <c r="X8" s="254"/>
    </row>
    <row r="9" spans="1:24" ht="15" customHeight="1">
      <c r="A9" s="131" t="s">
        <v>504</v>
      </c>
      <c r="B9" s="131" t="s">
        <v>505</v>
      </c>
      <c r="C9" s="131" t="s">
        <v>506</v>
      </c>
      <c r="D9" s="131" t="s">
        <v>101</v>
      </c>
      <c r="E9" s="131" t="s">
        <v>133</v>
      </c>
      <c r="F9" s="131" t="s">
        <v>507</v>
      </c>
      <c r="G9" s="131" t="s">
        <v>508</v>
      </c>
      <c r="H9" s="131" t="s">
        <v>348</v>
      </c>
      <c r="I9" s="246">
        <v>1</v>
      </c>
      <c r="J9" s="247">
        <v>1</v>
      </c>
      <c r="K9" s="247">
        <v>1</v>
      </c>
      <c r="L9" s="246"/>
      <c r="M9" s="247"/>
      <c r="N9" s="249"/>
      <c r="O9" s="249"/>
      <c r="P9" s="249"/>
      <c r="Q9" s="247"/>
      <c r="R9" s="246"/>
      <c r="S9" s="247"/>
      <c r="T9" s="247"/>
      <c r="U9" s="246"/>
      <c r="V9" s="247"/>
      <c r="W9" s="247"/>
      <c r="X9" s="254"/>
    </row>
    <row r="10" spans="1:24" ht="15" customHeight="1">
      <c r="A10" s="131" t="s">
        <v>504</v>
      </c>
      <c r="B10" s="131" t="s">
        <v>509</v>
      </c>
      <c r="C10" s="131" t="s">
        <v>510</v>
      </c>
      <c r="D10" s="131" t="s">
        <v>101</v>
      </c>
      <c r="E10" s="131" t="s">
        <v>133</v>
      </c>
      <c r="F10" s="131" t="s">
        <v>507</v>
      </c>
      <c r="G10" s="131" t="s">
        <v>508</v>
      </c>
      <c r="H10" s="131" t="s">
        <v>348</v>
      </c>
      <c r="I10" s="246">
        <v>10</v>
      </c>
      <c r="J10" s="247">
        <v>10</v>
      </c>
      <c r="K10" s="247">
        <v>10</v>
      </c>
      <c r="L10" s="246"/>
      <c r="M10" s="247"/>
      <c r="N10" s="249"/>
      <c r="O10" s="249"/>
      <c r="P10" s="249"/>
      <c r="Q10" s="247"/>
      <c r="R10" s="246"/>
      <c r="S10" s="247"/>
      <c r="T10" s="247"/>
      <c r="U10" s="246"/>
      <c r="V10" s="247"/>
      <c r="W10" s="247"/>
      <c r="X10" s="254"/>
    </row>
    <row r="11" spans="1:24" ht="15" customHeight="1">
      <c r="A11" s="131" t="s">
        <v>511</v>
      </c>
      <c r="B11" s="131" t="s">
        <v>512</v>
      </c>
      <c r="C11" s="131" t="s">
        <v>513</v>
      </c>
      <c r="D11" s="131" t="s">
        <v>101</v>
      </c>
      <c r="E11" s="131" t="s">
        <v>143</v>
      </c>
      <c r="F11" s="131" t="s">
        <v>461</v>
      </c>
      <c r="G11" s="131" t="s">
        <v>474</v>
      </c>
      <c r="H11" s="131" t="s">
        <v>276</v>
      </c>
      <c r="I11" s="246">
        <v>2.5</v>
      </c>
      <c r="J11" s="247">
        <v>2.5</v>
      </c>
      <c r="K11" s="247">
        <v>2.5</v>
      </c>
      <c r="L11" s="246"/>
      <c r="M11" s="247"/>
      <c r="N11" s="249"/>
      <c r="O11" s="249"/>
      <c r="P11" s="249"/>
      <c r="Q11" s="247"/>
      <c r="R11" s="246"/>
      <c r="S11" s="247"/>
      <c r="T11" s="247"/>
      <c r="U11" s="246"/>
      <c r="V11" s="247"/>
      <c r="W11" s="247"/>
      <c r="X11" s="254"/>
    </row>
    <row r="12" spans="1:24" ht="15" customHeight="1">
      <c r="A12" s="131" t="s">
        <v>511</v>
      </c>
      <c r="B12" s="131" t="s">
        <v>514</v>
      </c>
      <c r="C12" s="131" t="s">
        <v>515</v>
      </c>
      <c r="D12" s="131" t="s">
        <v>101</v>
      </c>
      <c r="E12" s="131" t="s">
        <v>143</v>
      </c>
      <c r="F12" s="131" t="s">
        <v>461</v>
      </c>
      <c r="G12" s="131" t="s">
        <v>463</v>
      </c>
      <c r="H12" s="131" t="s">
        <v>352</v>
      </c>
      <c r="I12" s="246">
        <v>6</v>
      </c>
      <c r="J12" s="247">
        <v>6</v>
      </c>
      <c r="K12" s="247">
        <v>6</v>
      </c>
      <c r="L12" s="246"/>
      <c r="M12" s="247"/>
      <c r="N12" s="249"/>
      <c r="O12" s="249"/>
      <c r="P12" s="249"/>
      <c r="Q12" s="247"/>
      <c r="R12" s="246"/>
      <c r="S12" s="247"/>
      <c r="T12" s="247"/>
      <c r="U12" s="246"/>
      <c r="V12" s="247"/>
      <c r="W12" s="247"/>
      <c r="X12" s="254"/>
    </row>
    <row r="13" spans="1:24" ht="18.75" customHeight="1">
      <c r="A13" s="131" t="s">
        <v>504</v>
      </c>
      <c r="B13" s="131" t="s">
        <v>516</v>
      </c>
      <c r="C13" s="131" t="s">
        <v>517</v>
      </c>
      <c r="D13" s="131" t="s">
        <v>101</v>
      </c>
      <c r="E13" s="131" t="s">
        <v>133</v>
      </c>
      <c r="F13" s="131" t="s">
        <v>507</v>
      </c>
      <c r="G13" s="131" t="s">
        <v>474</v>
      </c>
      <c r="H13" s="131" t="s">
        <v>276</v>
      </c>
      <c r="I13" s="246">
        <v>105.96</v>
      </c>
      <c r="J13" s="247">
        <v>105.96</v>
      </c>
      <c r="K13" s="247">
        <v>105.96</v>
      </c>
      <c r="L13" s="246"/>
      <c r="M13" s="247"/>
      <c r="N13" s="249"/>
      <c r="O13" s="249"/>
      <c r="P13" s="249"/>
      <c r="Q13" s="247"/>
      <c r="R13" s="246"/>
      <c r="S13" s="247"/>
      <c r="T13" s="247"/>
      <c r="U13" s="246"/>
      <c r="V13" s="247"/>
      <c r="W13" s="247"/>
      <c r="X13" s="255" t="s">
        <v>102</v>
      </c>
    </row>
    <row r="14" spans="1:24" ht="18.75" customHeight="1">
      <c r="A14" s="131" t="s">
        <v>504</v>
      </c>
      <c r="B14" s="131" t="s">
        <v>518</v>
      </c>
      <c r="C14" s="131" t="s">
        <v>519</v>
      </c>
      <c r="D14" s="131" t="s">
        <v>101</v>
      </c>
      <c r="E14" s="131" t="s">
        <v>133</v>
      </c>
      <c r="F14" s="131" t="s">
        <v>507</v>
      </c>
      <c r="G14" s="131" t="s">
        <v>520</v>
      </c>
      <c r="H14" s="131" t="s">
        <v>311</v>
      </c>
      <c r="I14" s="246">
        <v>24.24</v>
      </c>
      <c r="J14" s="247">
        <v>24.24</v>
      </c>
      <c r="K14" s="247">
        <v>24.24</v>
      </c>
      <c r="L14" s="246"/>
      <c r="M14" s="247"/>
      <c r="N14" s="249"/>
      <c r="O14" s="249"/>
      <c r="P14" s="249"/>
      <c r="Q14" s="247"/>
      <c r="R14" s="246"/>
      <c r="S14" s="247"/>
      <c r="T14" s="247"/>
      <c r="U14" s="246"/>
      <c r="V14" s="247"/>
      <c r="W14" s="247"/>
      <c r="X14" s="39" t="s">
        <v>102</v>
      </c>
    </row>
    <row r="15" spans="1:23" ht="14.25" customHeight="1">
      <c r="A15" s="131" t="s">
        <v>511</v>
      </c>
      <c r="B15" s="131" t="s">
        <v>521</v>
      </c>
      <c r="C15" s="131" t="s">
        <v>522</v>
      </c>
      <c r="D15" s="131" t="s">
        <v>101</v>
      </c>
      <c r="E15" s="131" t="s">
        <v>135</v>
      </c>
      <c r="F15" s="131" t="s">
        <v>459</v>
      </c>
      <c r="G15" s="131" t="s">
        <v>474</v>
      </c>
      <c r="H15" s="131" t="s">
        <v>276</v>
      </c>
      <c r="I15" s="246">
        <v>10</v>
      </c>
      <c r="J15" s="247">
        <v>10</v>
      </c>
      <c r="K15" s="247">
        <v>10</v>
      </c>
      <c r="L15" s="246"/>
      <c r="M15" s="247"/>
      <c r="N15" s="249"/>
      <c r="O15" s="249"/>
      <c r="P15" s="249"/>
      <c r="Q15" s="247"/>
      <c r="R15" s="246"/>
      <c r="S15" s="247"/>
      <c r="T15" s="247"/>
      <c r="U15" s="246"/>
      <c r="V15" s="247"/>
      <c r="W15" s="247"/>
    </row>
    <row r="16" spans="1:23" ht="14.25" customHeight="1">
      <c r="A16" s="131" t="s">
        <v>501</v>
      </c>
      <c r="B16" s="131" t="s">
        <v>523</v>
      </c>
      <c r="C16" s="131" t="s">
        <v>524</v>
      </c>
      <c r="D16" s="131" t="s">
        <v>101</v>
      </c>
      <c r="E16" s="131" t="s">
        <v>155</v>
      </c>
      <c r="F16" s="131" t="s">
        <v>525</v>
      </c>
      <c r="G16" s="131" t="s">
        <v>474</v>
      </c>
      <c r="H16" s="131" t="s">
        <v>276</v>
      </c>
      <c r="I16" s="246">
        <v>5</v>
      </c>
      <c r="J16" s="247">
        <v>5</v>
      </c>
      <c r="K16" s="247">
        <v>5</v>
      </c>
      <c r="L16" s="246"/>
      <c r="M16" s="247"/>
      <c r="N16" s="249"/>
      <c r="O16" s="249"/>
      <c r="P16" s="249"/>
      <c r="Q16" s="247"/>
      <c r="R16" s="246"/>
      <c r="S16" s="247"/>
      <c r="T16" s="247"/>
      <c r="U16" s="246"/>
      <c r="V16" s="247"/>
      <c r="W16" s="247"/>
    </row>
    <row r="17" spans="1:23" ht="14.25" customHeight="1">
      <c r="A17" s="131" t="s">
        <v>511</v>
      </c>
      <c r="B17" s="131" t="s">
        <v>526</v>
      </c>
      <c r="C17" s="131" t="s">
        <v>527</v>
      </c>
      <c r="D17" s="131" t="s">
        <v>101</v>
      </c>
      <c r="E17" s="131" t="s">
        <v>137</v>
      </c>
      <c r="F17" s="131" t="s">
        <v>528</v>
      </c>
      <c r="G17" s="131" t="s">
        <v>474</v>
      </c>
      <c r="H17" s="131" t="s">
        <v>276</v>
      </c>
      <c r="I17" s="246">
        <v>100</v>
      </c>
      <c r="J17" s="247">
        <v>100</v>
      </c>
      <c r="K17" s="247">
        <v>100</v>
      </c>
      <c r="L17" s="246"/>
      <c r="M17" s="247"/>
      <c r="N17" s="249"/>
      <c r="O17" s="249"/>
      <c r="P17" s="249"/>
      <c r="Q17" s="247"/>
      <c r="R17" s="246"/>
      <c r="S17" s="247"/>
      <c r="T17" s="247"/>
      <c r="U17" s="246"/>
      <c r="V17" s="247"/>
      <c r="W17" s="247"/>
    </row>
    <row r="18" spans="1:23" ht="14.25" customHeight="1">
      <c r="A18" s="131" t="s">
        <v>504</v>
      </c>
      <c r="B18" s="131" t="s">
        <v>529</v>
      </c>
      <c r="C18" s="131" t="s">
        <v>530</v>
      </c>
      <c r="D18" s="131" t="s">
        <v>101</v>
      </c>
      <c r="E18" s="131" t="s">
        <v>155</v>
      </c>
      <c r="F18" s="131" t="s">
        <v>525</v>
      </c>
      <c r="G18" s="131" t="s">
        <v>474</v>
      </c>
      <c r="H18" s="131" t="s">
        <v>276</v>
      </c>
      <c r="I18" s="246">
        <v>10</v>
      </c>
      <c r="J18" s="247">
        <v>10</v>
      </c>
      <c r="K18" s="247">
        <v>10</v>
      </c>
      <c r="L18" s="246"/>
      <c r="M18" s="247"/>
      <c r="N18" s="249"/>
      <c r="O18" s="249"/>
      <c r="P18" s="249"/>
      <c r="Q18" s="247"/>
      <c r="R18" s="246"/>
      <c r="S18" s="247"/>
      <c r="T18" s="247"/>
      <c r="U18" s="246"/>
      <c r="V18" s="247"/>
      <c r="W18" s="247"/>
    </row>
    <row r="19" spans="1:23" ht="14.25" customHeight="1">
      <c r="A19" s="131" t="s">
        <v>504</v>
      </c>
      <c r="B19" s="131" t="s">
        <v>531</v>
      </c>
      <c r="C19" s="131" t="s">
        <v>532</v>
      </c>
      <c r="D19" s="131" t="s">
        <v>101</v>
      </c>
      <c r="E19" s="131" t="s">
        <v>135</v>
      </c>
      <c r="F19" s="131" t="s">
        <v>459</v>
      </c>
      <c r="G19" s="131" t="s">
        <v>462</v>
      </c>
      <c r="H19" s="131" t="s">
        <v>344</v>
      </c>
      <c r="I19" s="246">
        <v>5</v>
      </c>
      <c r="J19" s="247">
        <v>5</v>
      </c>
      <c r="K19" s="247">
        <v>5</v>
      </c>
      <c r="L19" s="246"/>
      <c r="M19" s="247"/>
      <c r="N19" s="249"/>
      <c r="O19" s="249"/>
      <c r="P19" s="249"/>
      <c r="Q19" s="247"/>
      <c r="R19" s="246"/>
      <c r="S19" s="247"/>
      <c r="T19" s="247"/>
      <c r="U19" s="246"/>
      <c r="V19" s="247"/>
      <c r="W19" s="247"/>
    </row>
    <row r="20" spans="1:23" ht="14.25" customHeight="1">
      <c r="A20" s="131" t="s">
        <v>511</v>
      </c>
      <c r="B20" s="131" t="s">
        <v>533</v>
      </c>
      <c r="C20" s="131" t="s">
        <v>534</v>
      </c>
      <c r="D20" s="131" t="s">
        <v>101</v>
      </c>
      <c r="E20" s="131" t="s">
        <v>137</v>
      </c>
      <c r="F20" s="131" t="s">
        <v>528</v>
      </c>
      <c r="G20" s="131" t="s">
        <v>474</v>
      </c>
      <c r="H20" s="131" t="s">
        <v>276</v>
      </c>
      <c r="I20" s="246">
        <v>5</v>
      </c>
      <c r="J20" s="247">
        <v>5</v>
      </c>
      <c r="K20" s="247">
        <v>5</v>
      </c>
      <c r="L20" s="246"/>
      <c r="M20" s="247"/>
      <c r="N20" s="249"/>
      <c r="O20" s="249"/>
      <c r="P20" s="249"/>
      <c r="Q20" s="247"/>
      <c r="R20" s="246"/>
      <c r="S20" s="247"/>
      <c r="T20" s="247"/>
      <c r="U20" s="246"/>
      <c r="V20" s="247"/>
      <c r="W20" s="247"/>
    </row>
    <row r="21" spans="1:23" ht="14.25" customHeight="1">
      <c r="A21" s="131" t="s">
        <v>511</v>
      </c>
      <c r="B21" s="131" t="s">
        <v>535</v>
      </c>
      <c r="C21" s="131" t="s">
        <v>536</v>
      </c>
      <c r="D21" s="131" t="s">
        <v>101</v>
      </c>
      <c r="E21" s="131" t="s">
        <v>135</v>
      </c>
      <c r="F21" s="131" t="s">
        <v>459</v>
      </c>
      <c r="G21" s="131" t="s">
        <v>474</v>
      </c>
      <c r="H21" s="131" t="s">
        <v>276</v>
      </c>
      <c r="I21" s="246">
        <v>30</v>
      </c>
      <c r="J21" s="247">
        <v>30</v>
      </c>
      <c r="K21" s="247">
        <v>30</v>
      </c>
      <c r="L21" s="246"/>
      <c r="M21" s="247"/>
      <c r="N21" s="249"/>
      <c r="O21" s="249"/>
      <c r="P21" s="249"/>
      <c r="Q21" s="247"/>
      <c r="R21" s="246"/>
      <c r="S21" s="247"/>
      <c r="T21" s="247"/>
      <c r="U21" s="246"/>
      <c r="V21" s="247"/>
      <c r="W21" s="247"/>
    </row>
    <row r="22" spans="1:23" ht="14.25" customHeight="1">
      <c r="A22" s="131" t="s">
        <v>511</v>
      </c>
      <c r="B22" s="131" t="s">
        <v>537</v>
      </c>
      <c r="C22" s="131" t="s">
        <v>538</v>
      </c>
      <c r="D22" s="131" t="s">
        <v>101</v>
      </c>
      <c r="E22" s="131" t="s">
        <v>135</v>
      </c>
      <c r="F22" s="131" t="s">
        <v>459</v>
      </c>
      <c r="G22" s="131" t="s">
        <v>474</v>
      </c>
      <c r="H22" s="131" t="s">
        <v>276</v>
      </c>
      <c r="I22" s="246">
        <v>5</v>
      </c>
      <c r="J22" s="247">
        <v>5</v>
      </c>
      <c r="K22" s="247">
        <v>5</v>
      </c>
      <c r="L22" s="246"/>
      <c r="M22" s="247"/>
      <c r="N22" s="249"/>
      <c r="O22" s="249"/>
      <c r="P22" s="249"/>
      <c r="Q22" s="247"/>
      <c r="R22" s="246"/>
      <c r="S22" s="247"/>
      <c r="T22" s="247"/>
      <c r="U22" s="246"/>
      <c r="V22" s="247"/>
      <c r="W22" s="247"/>
    </row>
    <row r="23" spans="1:23" ht="14.25" customHeight="1">
      <c r="A23" s="240" t="s">
        <v>163</v>
      </c>
      <c r="B23" s="241"/>
      <c r="C23" s="242"/>
      <c r="D23" s="242"/>
      <c r="E23" s="242"/>
      <c r="F23" s="242"/>
      <c r="G23" s="242"/>
      <c r="H23" s="243"/>
      <c r="I23" s="250">
        <v>321.7</v>
      </c>
      <c r="J23" s="250">
        <v>321.7</v>
      </c>
      <c r="K23" s="250">
        <v>321.7</v>
      </c>
      <c r="L23" s="250"/>
      <c r="M23" s="250"/>
      <c r="N23" s="251"/>
      <c r="O23" s="251"/>
      <c r="P23" s="251"/>
      <c r="Q23" s="250"/>
      <c r="R23" s="250"/>
      <c r="S23" s="250"/>
      <c r="T23" s="250"/>
      <c r="U23" s="250"/>
      <c r="V23" s="250"/>
      <c r="W23" s="250"/>
    </row>
  </sheetData>
  <sheetProtection/>
  <mergeCells count="29">
    <mergeCell ref="A2:X2"/>
    <mergeCell ref="A3:H3"/>
    <mergeCell ref="J4:M4"/>
    <mergeCell ref="N4:P4"/>
    <mergeCell ref="R4:X4"/>
    <mergeCell ref="J5:K5"/>
    <mergeCell ref="A23:H23"/>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 ref="X5:X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0"/>
</worksheet>
</file>

<file path=xl/worksheets/sheet12.xml><?xml version="1.0" encoding="utf-8"?>
<worksheet xmlns="http://schemas.openxmlformats.org/spreadsheetml/2006/main" xmlns:r="http://schemas.openxmlformats.org/officeDocument/2006/relationships">
  <sheetPr>
    <pageSetUpPr fitToPage="1"/>
  </sheetPr>
  <dimension ref="A1:J71"/>
  <sheetViews>
    <sheetView zoomScaleSheetLayoutView="100" workbookViewId="0" topLeftCell="A30">
      <selection activeCell="F33" sqref="F33:G33"/>
    </sheetView>
  </sheetViews>
  <sheetFormatPr defaultColWidth="8.8515625" defaultRowHeight="12.75"/>
  <cols>
    <col min="1" max="1" width="14.421875" style="0" customWidth="1"/>
    <col min="2" max="2" width="13.00390625" style="0" customWidth="1"/>
    <col min="3" max="3" width="31.421875" style="0" customWidth="1"/>
    <col min="4" max="4" width="17.00390625" style="0" customWidth="1"/>
    <col min="5" max="5" width="23.57421875" style="0" customWidth="1"/>
    <col min="7" max="7" width="14.7109375" style="0" customWidth="1"/>
    <col min="8" max="8" width="23.28125" style="0" customWidth="1"/>
    <col min="9" max="9" width="22.140625" style="0" customWidth="1"/>
    <col min="10" max="10" width="38.28125" style="0" customWidth="1"/>
  </cols>
  <sheetData>
    <row r="1" spans="1:10" ht="39" customHeight="1">
      <c r="A1" s="188" t="s">
        <v>539</v>
      </c>
      <c r="B1" s="188"/>
      <c r="C1" s="188"/>
      <c r="D1" s="188"/>
      <c r="E1" s="188"/>
      <c r="F1" s="188"/>
      <c r="G1" s="188"/>
      <c r="H1" s="188"/>
      <c r="I1" s="188"/>
      <c r="J1" s="188"/>
    </row>
    <row r="2" spans="1:10" ht="24" customHeight="1">
      <c r="A2" s="189" t="s">
        <v>540</v>
      </c>
      <c r="B2" s="190" t="s">
        <v>2</v>
      </c>
      <c r="C2" s="191"/>
      <c r="D2" s="191"/>
      <c r="E2" s="191"/>
      <c r="F2" s="191"/>
      <c r="G2" s="191"/>
      <c r="H2" s="191"/>
      <c r="I2" s="191"/>
      <c r="J2" s="231"/>
    </row>
    <row r="3" spans="1:10" ht="14.25">
      <c r="A3" s="192" t="s">
        <v>541</v>
      </c>
      <c r="B3" s="193"/>
      <c r="C3" s="193"/>
      <c r="D3" s="193"/>
      <c r="E3" s="193"/>
      <c r="F3" s="193"/>
      <c r="G3" s="193"/>
      <c r="H3" s="193"/>
      <c r="I3" s="232"/>
      <c r="J3" s="189" t="s">
        <v>542</v>
      </c>
    </row>
    <row r="4" spans="1:10" ht="116.25" customHeight="1">
      <c r="A4" s="194" t="s">
        <v>543</v>
      </c>
      <c r="B4" s="195" t="s">
        <v>544</v>
      </c>
      <c r="C4" s="196" t="s">
        <v>545</v>
      </c>
      <c r="D4" s="197"/>
      <c r="E4" s="197"/>
      <c r="F4" s="197"/>
      <c r="G4" s="197"/>
      <c r="H4" s="197"/>
      <c r="I4" s="233"/>
      <c r="J4" s="234" t="s">
        <v>546</v>
      </c>
    </row>
    <row r="5" spans="1:10" ht="75.75" customHeight="1">
      <c r="A5" s="198"/>
      <c r="B5" s="195" t="s">
        <v>547</v>
      </c>
      <c r="C5" s="196" t="s">
        <v>548</v>
      </c>
      <c r="D5" s="197"/>
      <c r="E5" s="197"/>
      <c r="F5" s="197"/>
      <c r="G5" s="197"/>
      <c r="H5" s="197"/>
      <c r="I5" s="233"/>
      <c r="J5" s="234" t="s">
        <v>549</v>
      </c>
    </row>
    <row r="6" spans="1:10" ht="66.75" customHeight="1">
      <c r="A6" s="195" t="s">
        <v>550</v>
      </c>
      <c r="B6" s="179" t="s">
        <v>551</v>
      </c>
      <c r="C6" s="196" t="s">
        <v>552</v>
      </c>
      <c r="D6" s="197"/>
      <c r="E6" s="197"/>
      <c r="F6" s="197"/>
      <c r="G6" s="197"/>
      <c r="H6" s="197"/>
      <c r="I6" s="233"/>
      <c r="J6" s="181" t="s">
        <v>553</v>
      </c>
    </row>
    <row r="7" spans="1:10" ht="21" customHeight="1">
      <c r="A7" s="199" t="s">
        <v>554</v>
      </c>
      <c r="B7" s="200"/>
      <c r="C7" s="200"/>
      <c r="D7" s="200"/>
      <c r="E7" s="200"/>
      <c r="F7" s="200"/>
      <c r="G7" s="200"/>
      <c r="H7" s="200"/>
      <c r="I7" s="200"/>
      <c r="J7" s="235"/>
    </row>
    <row r="8" spans="1:10" ht="21" customHeight="1">
      <c r="A8" s="201" t="s">
        <v>555</v>
      </c>
      <c r="B8" s="202"/>
      <c r="C8" s="203" t="s">
        <v>556</v>
      </c>
      <c r="D8" s="204"/>
      <c r="E8" s="205"/>
      <c r="F8" s="203" t="s">
        <v>557</v>
      </c>
      <c r="G8" s="205"/>
      <c r="H8" s="192" t="s">
        <v>558</v>
      </c>
      <c r="I8" s="193"/>
      <c r="J8" s="232"/>
    </row>
    <row r="9" spans="1:10" ht="21" customHeight="1">
      <c r="A9" s="206"/>
      <c r="B9" s="207"/>
      <c r="C9" s="208"/>
      <c r="D9" s="209"/>
      <c r="E9" s="210"/>
      <c r="F9" s="208"/>
      <c r="G9" s="210"/>
      <c r="H9" s="195" t="s">
        <v>559</v>
      </c>
      <c r="I9" s="195" t="s">
        <v>560</v>
      </c>
      <c r="J9" s="195" t="s">
        <v>561</v>
      </c>
    </row>
    <row r="10" spans="1:10" ht="37.5" customHeight="1">
      <c r="A10" s="211" t="s">
        <v>562</v>
      </c>
      <c r="B10" s="212"/>
      <c r="C10" s="211" t="s">
        <v>563</v>
      </c>
      <c r="D10" s="213"/>
      <c r="E10" s="212"/>
      <c r="F10" s="211" t="s">
        <v>530</v>
      </c>
      <c r="G10" s="212"/>
      <c r="H10" s="214">
        <v>10</v>
      </c>
      <c r="I10" s="214">
        <v>10</v>
      </c>
      <c r="J10" s="214"/>
    </row>
    <row r="11" spans="1:10" ht="87.75" customHeight="1">
      <c r="A11" s="211" t="s">
        <v>564</v>
      </c>
      <c r="B11" s="215"/>
      <c r="C11" s="211" t="s">
        <v>565</v>
      </c>
      <c r="D11" s="216"/>
      <c r="E11" s="215"/>
      <c r="F11" s="211" t="s">
        <v>517</v>
      </c>
      <c r="G11" s="215"/>
      <c r="H11" s="214">
        <v>105.958769</v>
      </c>
      <c r="I11" s="214">
        <v>105.958769</v>
      </c>
      <c r="J11" s="214"/>
    </row>
    <row r="12" spans="1:10" ht="85.5" customHeight="1">
      <c r="A12" s="211" t="s">
        <v>566</v>
      </c>
      <c r="B12" s="215"/>
      <c r="C12" s="211" t="s">
        <v>567</v>
      </c>
      <c r="D12" s="216"/>
      <c r="E12" s="215"/>
      <c r="F12" s="211" t="s">
        <v>506</v>
      </c>
      <c r="G12" s="215"/>
      <c r="H12" s="214">
        <v>1</v>
      </c>
      <c r="I12" s="214">
        <v>1</v>
      </c>
      <c r="J12" s="214"/>
    </row>
    <row r="13" spans="1:10" ht="85.5" customHeight="1">
      <c r="A13" s="211" t="s">
        <v>568</v>
      </c>
      <c r="B13" s="215"/>
      <c r="C13" s="211" t="s">
        <v>569</v>
      </c>
      <c r="D13" s="216"/>
      <c r="E13" s="215"/>
      <c r="F13" s="211" t="s">
        <v>503</v>
      </c>
      <c r="G13" s="215"/>
      <c r="H13" s="214">
        <v>2</v>
      </c>
      <c r="I13" s="214">
        <v>2</v>
      </c>
      <c r="J13" s="214"/>
    </row>
    <row r="14" spans="1:10" ht="21" customHeight="1">
      <c r="A14" s="211" t="s">
        <v>107</v>
      </c>
      <c r="B14" s="215"/>
      <c r="C14" s="211" t="s">
        <v>570</v>
      </c>
      <c r="D14" s="216"/>
      <c r="E14" s="215"/>
      <c r="F14" s="211" t="s">
        <v>488</v>
      </c>
      <c r="G14" s="215"/>
      <c r="H14" s="214">
        <v>13.9128</v>
      </c>
      <c r="I14" s="214">
        <v>13.9128</v>
      </c>
      <c r="J14" s="214"/>
    </row>
    <row r="15" spans="1:10" ht="66" customHeight="1">
      <c r="A15" s="211" t="s">
        <v>571</v>
      </c>
      <c r="B15" s="215"/>
      <c r="C15" s="211" t="s">
        <v>572</v>
      </c>
      <c r="D15" s="216"/>
      <c r="E15" s="215"/>
      <c r="F15" s="211" t="s">
        <v>538</v>
      </c>
      <c r="G15" s="215"/>
      <c r="H15" s="214">
        <v>5</v>
      </c>
      <c r="I15" s="214">
        <v>5</v>
      </c>
      <c r="J15" s="214"/>
    </row>
    <row r="16" spans="1:10" ht="67.5" customHeight="1">
      <c r="A16" s="211" t="s">
        <v>573</v>
      </c>
      <c r="B16" s="215"/>
      <c r="C16" s="211" t="s">
        <v>574</v>
      </c>
      <c r="D16" s="216"/>
      <c r="E16" s="215"/>
      <c r="F16" s="211" t="s">
        <v>515</v>
      </c>
      <c r="G16" s="215"/>
      <c r="H16" s="214">
        <v>6</v>
      </c>
      <c r="I16" s="214">
        <v>6</v>
      </c>
      <c r="J16" s="214"/>
    </row>
    <row r="17" spans="1:10" ht="78" customHeight="1">
      <c r="A17" s="211" t="s">
        <v>575</v>
      </c>
      <c r="B17" s="215"/>
      <c r="C17" s="211" t="s">
        <v>576</v>
      </c>
      <c r="D17" s="216"/>
      <c r="E17" s="215"/>
      <c r="F17" s="211" t="s">
        <v>524</v>
      </c>
      <c r="G17" s="215"/>
      <c r="H17" s="214">
        <v>5</v>
      </c>
      <c r="I17" s="214">
        <v>5</v>
      </c>
      <c r="J17" s="214"/>
    </row>
    <row r="18" spans="1:10" ht="75.75" customHeight="1">
      <c r="A18" s="211" t="s">
        <v>577</v>
      </c>
      <c r="B18" s="215"/>
      <c r="C18" s="211" t="s">
        <v>578</v>
      </c>
      <c r="D18" s="216"/>
      <c r="E18" s="215"/>
      <c r="F18" s="211" t="s">
        <v>522</v>
      </c>
      <c r="G18" s="215"/>
      <c r="H18" s="214">
        <v>10</v>
      </c>
      <c r="I18" s="214">
        <v>10</v>
      </c>
      <c r="J18" s="214"/>
    </row>
    <row r="19" spans="1:10" ht="21" customHeight="1">
      <c r="A19" s="211" t="s">
        <v>107</v>
      </c>
      <c r="B19" s="215"/>
      <c r="C19" s="211" t="s">
        <v>570</v>
      </c>
      <c r="D19" s="216"/>
      <c r="E19" s="215"/>
      <c r="F19" s="211" t="s">
        <v>239</v>
      </c>
      <c r="G19" s="215"/>
      <c r="H19" s="214">
        <v>31.0128</v>
      </c>
      <c r="I19" s="214">
        <v>31.0128</v>
      </c>
      <c r="J19" s="214"/>
    </row>
    <row r="20" spans="1:10" ht="21" customHeight="1">
      <c r="A20" s="211" t="s">
        <v>107</v>
      </c>
      <c r="B20" s="215"/>
      <c r="C20" s="211" t="s">
        <v>570</v>
      </c>
      <c r="D20" s="216"/>
      <c r="E20" s="215"/>
      <c r="F20" s="211" t="s">
        <v>447</v>
      </c>
      <c r="G20" s="215"/>
      <c r="H20" s="214">
        <v>169.9839</v>
      </c>
      <c r="I20" s="214">
        <v>169.9839</v>
      </c>
      <c r="J20" s="214"/>
    </row>
    <row r="21" spans="1:10" ht="12.75">
      <c r="A21" s="211" t="s">
        <v>107</v>
      </c>
      <c r="B21" s="215"/>
      <c r="C21" s="211" t="s">
        <v>570</v>
      </c>
      <c r="D21" s="216"/>
      <c r="E21" s="215"/>
      <c r="F21" s="211" t="s">
        <v>468</v>
      </c>
      <c r="G21" s="215"/>
      <c r="H21" s="214">
        <v>14.16</v>
      </c>
      <c r="I21" s="214">
        <v>14.16</v>
      </c>
      <c r="J21" s="214"/>
    </row>
    <row r="22" spans="1:10" ht="54" customHeight="1">
      <c r="A22" s="211" t="s">
        <v>579</v>
      </c>
      <c r="B22" s="215"/>
      <c r="C22" s="211" t="s">
        <v>580</v>
      </c>
      <c r="D22" s="216"/>
      <c r="E22" s="215"/>
      <c r="F22" s="211" t="s">
        <v>510</v>
      </c>
      <c r="G22" s="215"/>
      <c r="H22" s="214">
        <v>10</v>
      </c>
      <c r="I22" s="214">
        <v>10</v>
      </c>
      <c r="J22" s="214"/>
    </row>
    <row r="23" spans="1:10" ht="31.5" customHeight="1">
      <c r="A23" s="211" t="s">
        <v>581</v>
      </c>
      <c r="B23" s="215"/>
      <c r="C23" s="211" t="s">
        <v>582</v>
      </c>
      <c r="D23" s="216"/>
      <c r="E23" s="215"/>
      <c r="F23" s="211" t="s">
        <v>513</v>
      </c>
      <c r="G23" s="215"/>
      <c r="H23" s="214">
        <v>2.5</v>
      </c>
      <c r="I23" s="214">
        <v>2.5</v>
      </c>
      <c r="J23" s="214"/>
    </row>
    <row r="24" spans="1:10" ht="12.75">
      <c r="A24" s="211" t="s">
        <v>107</v>
      </c>
      <c r="B24" s="215"/>
      <c r="C24" s="211" t="s">
        <v>570</v>
      </c>
      <c r="D24" s="216"/>
      <c r="E24" s="215"/>
      <c r="F24" s="211" t="s">
        <v>317</v>
      </c>
      <c r="G24" s="215"/>
      <c r="H24" s="214">
        <v>5.850984</v>
      </c>
      <c r="I24" s="214">
        <v>5.850984</v>
      </c>
      <c r="J24" s="214"/>
    </row>
    <row r="25" spans="1:10" ht="12.75">
      <c r="A25" s="211" t="s">
        <v>107</v>
      </c>
      <c r="B25" s="215"/>
      <c r="C25" s="211" t="s">
        <v>570</v>
      </c>
      <c r="D25" s="216"/>
      <c r="E25" s="215"/>
      <c r="F25" s="211" t="s">
        <v>490</v>
      </c>
      <c r="G25" s="215"/>
      <c r="H25" s="214">
        <v>2.1216</v>
      </c>
      <c r="I25" s="214">
        <v>2.1216</v>
      </c>
      <c r="J25" s="214"/>
    </row>
    <row r="26" spans="1:10" ht="12.75">
      <c r="A26" s="211" t="s">
        <v>107</v>
      </c>
      <c r="B26" s="215"/>
      <c r="C26" s="211" t="s">
        <v>570</v>
      </c>
      <c r="D26" s="216"/>
      <c r="E26" s="215"/>
      <c r="F26" s="211" t="s">
        <v>465</v>
      </c>
      <c r="G26" s="215"/>
      <c r="H26" s="214">
        <v>1.4</v>
      </c>
      <c r="I26" s="214">
        <v>1.4</v>
      </c>
      <c r="J26" s="214"/>
    </row>
    <row r="27" spans="1:10" ht="12.75">
      <c r="A27" s="211" t="s">
        <v>107</v>
      </c>
      <c r="B27" s="215"/>
      <c r="C27" s="211" t="s">
        <v>570</v>
      </c>
      <c r="D27" s="216"/>
      <c r="E27" s="215"/>
      <c r="F27" s="211" t="s">
        <v>454</v>
      </c>
      <c r="G27" s="215"/>
      <c r="H27" s="214">
        <v>88.5182</v>
      </c>
      <c r="I27" s="214">
        <v>88.5182</v>
      </c>
      <c r="J27" s="214"/>
    </row>
    <row r="28" spans="1:10" ht="12.75">
      <c r="A28" s="211" t="s">
        <v>107</v>
      </c>
      <c r="B28" s="215"/>
      <c r="C28" s="211" t="s">
        <v>570</v>
      </c>
      <c r="D28" s="216"/>
      <c r="E28" s="215"/>
      <c r="F28" s="211" t="s">
        <v>486</v>
      </c>
      <c r="G28" s="215"/>
      <c r="H28" s="214">
        <v>23.7</v>
      </c>
      <c r="I28" s="214">
        <v>23.7</v>
      </c>
      <c r="J28" s="214"/>
    </row>
    <row r="29" spans="1:10" ht="57" customHeight="1">
      <c r="A29" s="211" t="s">
        <v>583</v>
      </c>
      <c r="B29" s="215"/>
      <c r="C29" s="211" t="s">
        <v>584</v>
      </c>
      <c r="D29" s="217"/>
      <c r="E29" s="218"/>
      <c r="F29" s="211" t="s">
        <v>536</v>
      </c>
      <c r="G29" s="215"/>
      <c r="H29" s="214">
        <v>30</v>
      </c>
      <c r="I29" s="214">
        <v>30</v>
      </c>
      <c r="J29" s="214"/>
    </row>
    <row r="30" spans="1:10" ht="87" customHeight="1">
      <c r="A30" s="211" t="s">
        <v>585</v>
      </c>
      <c r="B30" s="215"/>
      <c r="C30" s="211" t="s">
        <v>586</v>
      </c>
      <c r="D30" s="216"/>
      <c r="E30" s="215"/>
      <c r="F30" s="211" t="s">
        <v>532</v>
      </c>
      <c r="G30" s="215"/>
      <c r="H30" s="214">
        <v>5</v>
      </c>
      <c r="I30" s="214">
        <v>5</v>
      </c>
      <c r="J30" s="214"/>
    </row>
    <row r="31" spans="1:10" ht="94.5" customHeight="1">
      <c r="A31" s="211" t="s">
        <v>587</v>
      </c>
      <c r="B31" s="215"/>
      <c r="C31" s="211" t="s">
        <v>588</v>
      </c>
      <c r="D31" s="216"/>
      <c r="E31" s="215"/>
      <c r="F31" s="211" t="s">
        <v>527</v>
      </c>
      <c r="G31" s="215"/>
      <c r="H31" s="214">
        <v>100</v>
      </c>
      <c r="I31" s="214">
        <v>100</v>
      </c>
      <c r="J31" s="214"/>
    </row>
    <row r="32" spans="1:10" ht="12.75">
      <c r="A32" s="211" t="s">
        <v>107</v>
      </c>
      <c r="B32" s="215"/>
      <c r="C32" s="211" t="s">
        <v>570</v>
      </c>
      <c r="D32" s="216"/>
      <c r="E32" s="215"/>
      <c r="F32" s="211" t="s">
        <v>334</v>
      </c>
      <c r="G32" s="215"/>
      <c r="H32" s="214">
        <v>411.1</v>
      </c>
      <c r="I32" s="214">
        <v>411.1</v>
      </c>
      <c r="J32" s="214"/>
    </row>
    <row r="33" spans="1:10" ht="12.75">
      <c r="A33" s="211" t="s">
        <v>107</v>
      </c>
      <c r="B33" s="215"/>
      <c r="C33" s="211" t="s">
        <v>570</v>
      </c>
      <c r="D33" s="216"/>
      <c r="E33" s="215"/>
      <c r="F33" s="211" t="s">
        <v>473</v>
      </c>
      <c r="G33" s="215"/>
      <c r="H33" s="214">
        <v>6.615</v>
      </c>
      <c r="I33" s="214">
        <v>6.615</v>
      </c>
      <c r="J33" s="214"/>
    </row>
    <row r="34" spans="1:10" ht="78" customHeight="1">
      <c r="A34" s="211" t="s">
        <v>589</v>
      </c>
      <c r="B34" s="215"/>
      <c r="C34" s="211" t="s">
        <v>590</v>
      </c>
      <c r="D34" s="216"/>
      <c r="E34" s="215"/>
      <c r="F34" s="211" t="s">
        <v>519</v>
      </c>
      <c r="G34" s="215"/>
      <c r="H34" s="214">
        <v>24.236832</v>
      </c>
      <c r="I34" s="214">
        <v>24.236832</v>
      </c>
      <c r="J34" s="214"/>
    </row>
    <row r="35" spans="1:10" ht="12.75">
      <c r="A35" s="211" t="s">
        <v>107</v>
      </c>
      <c r="B35" s="215"/>
      <c r="C35" s="211" t="s">
        <v>570</v>
      </c>
      <c r="D35" s="216"/>
      <c r="E35" s="215"/>
      <c r="F35" s="211" t="s">
        <v>236</v>
      </c>
      <c r="G35" s="215"/>
      <c r="H35" s="214">
        <v>77.79971</v>
      </c>
      <c r="I35" s="214">
        <v>77.79971</v>
      </c>
      <c r="J35" s="214"/>
    </row>
    <row r="36" spans="1:10" ht="84.75" customHeight="1">
      <c r="A36" s="211" t="s">
        <v>591</v>
      </c>
      <c r="B36" s="215"/>
      <c r="C36" s="211" t="s">
        <v>592</v>
      </c>
      <c r="D36" s="216"/>
      <c r="E36" s="215"/>
      <c r="F36" s="211" t="s">
        <v>534</v>
      </c>
      <c r="G36" s="215"/>
      <c r="H36" s="214">
        <v>5</v>
      </c>
      <c r="I36" s="214">
        <v>5</v>
      </c>
      <c r="J36" s="214"/>
    </row>
    <row r="37" spans="1:10" ht="14.25">
      <c r="A37" s="219" t="s">
        <v>593</v>
      </c>
      <c r="B37" s="220"/>
      <c r="C37" s="220"/>
      <c r="D37" s="220"/>
      <c r="E37" s="220"/>
      <c r="F37" s="220"/>
      <c r="G37" s="220"/>
      <c r="H37" s="220"/>
      <c r="I37" s="220"/>
      <c r="J37" s="236"/>
    </row>
    <row r="38" spans="1:10" ht="14.25">
      <c r="A38" s="221" t="s">
        <v>594</v>
      </c>
      <c r="B38" s="222"/>
      <c r="C38" s="222"/>
      <c r="D38" s="222"/>
      <c r="E38" s="222"/>
      <c r="F38" s="222"/>
      <c r="G38" s="223"/>
      <c r="H38" s="224" t="s">
        <v>595</v>
      </c>
      <c r="I38" s="237" t="s">
        <v>596</v>
      </c>
      <c r="J38" s="224" t="s">
        <v>597</v>
      </c>
    </row>
    <row r="39" spans="1:10" ht="30.75">
      <c r="A39" s="225" t="s">
        <v>598</v>
      </c>
      <c r="B39" s="225" t="s">
        <v>599</v>
      </c>
      <c r="C39" s="226" t="s">
        <v>600</v>
      </c>
      <c r="D39" s="226" t="s">
        <v>601</v>
      </c>
      <c r="E39" s="226" t="s">
        <v>602</v>
      </c>
      <c r="F39" s="226" t="s">
        <v>603</v>
      </c>
      <c r="G39" s="226" t="s">
        <v>604</v>
      </c>
      <c r="H39" s="227"/>
      <c r="I39" s="227"/>
      <c r="J39" s="227"/>
    </row>
    <row r="40" spans="1:10" ht="30.75">
      <c r="A40" s="228" t="s">
        <v>605</v>
      </c>
      <c r="B40" s="228" t="s">
        <v>606</v>
      </c>
      <c r="C40" s="228" t="s">
        <v>607</v>
      </c>
      <c r="D40" s="229" t="s">
        <v>608</v>
      </c>
      <c r="E40" s="229" t="s">
        <v>609</v>
      </c>
      <c r="F40" s="229" t="s">
        <v>610</v>
      </c>
      <c r="G40" s="229" t="s">
        <v>611</v>
      </c>
      <c r="H40" s="230" t="s">
        <v>612</v>
      </c>
      <c r="I40" s="238" t="s">
        <v>613</v>
      </c>
      <c r="J40" s="230" t="s">
        <v>614</v>
      </c>
    </row>
    <row r="41" spans="1:10" ht="30.75">
      <c r="A41" s="228" t="s">
        <v>605</v>
      </c>
      <c r="B41" s="228" t="s">
        <v>615</v>
      </c>
      <c r="C41" s="228" t="s">
        <v>616</v>
      </c>
      <c r="D41" s="229" t="s">
        <v>608</v>
      </c>
      <c r="E41" s="229" t="s">
        <v>609</v>
      </c>
      <c r="F41" s="229" t="s">
        <v>610</v>
      </c>
      <c r="G41" s="229" t="s">
        <v>611</v>
      </c>
      <c r="H41" s="230" t="s">
        <v>617</v>
      </c>
      <c r="I41" s="238" t="s">
        <v>616</v>
      </c>
      <c r="J41" s="230" t="s">
        <v>614</v>
      </c>
    </row>
    <row r="42" spans="1:10" ht="30.75">
      <c r="A42" s="228" t="s">
        <v>605</v>
      </c>
      <c r="B42" s="228" t="s">
        <v>606</v>
      </c>
      <c r="C42" s="228" t="s">
        <v>618</v>
      </c>
      <c r="D42" s="229" t="s">
        <v>608</v>
      </c>
      <c r="E42" s="229" t="s">
        <v>609</v>
      </c>
      <c r="F42" s="229" t="s">
        <v>610</v>
      </c>
      <c r="G42" s="229" t="s">
        <v>611</v>
      </c>
      <c r="H42" s="230" t="s">
        <v>619</v>
      </c>
      <c r="I42" s="238" t="s">
        <v>620</v>
      </c>
      <c r="J42" s="230" t="s">
        <v>621</v>
      </c>
    </row>
    <row r="43" spans="1:10" ht="30.75">
      <c r="A43" s="228" t="s">
        <v>605</v>
      </c>
      <c r="B43" s="228" t="s">
        <v>606</v>
      </c>
      <c r="C43" s="228" t="s">
        <v>622</v>
      </c>
      <c r="D43" s="229" t="s">
        <v>608</v>
      </c>
      <c r="E43" s="229" t="s">
        <v>609</v>
      </c>
      <c r="F43" s="229" t="s">
        <v>610</v>
      </c>
      <c r="G43" s="229" t="s">
        <v>611</v>
      </c>
      <c r="H43" s="230" t="s">
        <v>623</v>
      </c>
      <c r="I43" s="238" t="s">
        <v>624</v>
      </c>
      <c r="J43" s="230" t="s">
        <v>614</v>
      </c>
    </row>
    <row r="44" spans="1:10" ht="30.75">
      <c r="A44" s="228" t="s">
        <v>605</v>
      </c>
      <c r="B44" s="228" t="s">
        <v>615</v>
      </c>
      <c r="C44" s="228" t="s">
        <v>625</v>
      </c>
      <c r="D44" s="229" t="s">
        <v>608</v>
      </c>
      <c r="E44" s="229" t="s">
        <v>626</v>
      </c>
      <c r="F44" s="229" t="s">
        <v>627</v>
      </c>
      <c r="G44" s="229" t="s">
        <v>628</v>
      </c>
      <c r="H44" s="230" t="s">
        <v>629</v>
      </c>
      <c r="I44" s="238" t="s">
        <v>630</v>
      </c>
      <c r="J44" s="230" t="s">
        <v>614</v>
      </c>
    </row>
    <row r="45" spans="1:10" ht="30.75">
      <c r="A45" s="228" t="s">
        <v>605</v>
      </c>
      <c r="B45" s="228" t="s">
        <v>631</v>
      </c>
      <c r="C45" s="228" t="s">
        <v>632</v>
      </c>
      <c r="D45" s="229" t="s">
        <v>608</v>
      </c>
      <c r="E45" s="229" t="s">
        <v>609</v>
      </c>
      <c r="F45" s="229" t="s">
        <v>610</v>
      </c>
      <c r="G45" s="229" t="s">
        <v>611</v>
      </c>
      <c r="H45" s="230" t="s">
        <v>633</v>
      </c>
      <c r="I45" s="238" t="s">
        <v>634</v>
      </c>
      <c r="J45" s="230" t="s">
        <v>614</v>
      </c>
    </row>
    <row r="46" spans="1:10" ht="30.75">
      <c r="A46" s="228" t="s">
        <v>605</v>
      </c>
      <c r="B46" s="228" t="s">
        <v>615</v>
      </c>
      <c r="C46" s="228" t="s">
        <v>635</v>
      </c>
      <c r="D46" s="229" t="s">
        <v>608</v>
      </c>
      <c r="E46" s="229" t="s">
        <v>201</v>
      </c>
      <c r="F46" s="229" t="s">
        <v>627</v>
      </c>
      <c r="G46" s="229" t="s">
        <v>628</v>
      </c>
      <c r="H46" s="230" t="s">
        <v>636</v>
      </c>
      <c r="I46" s="238" t="s">
        <v>637</v>
      </c>
      <c r="J46" s="230" t="s">
        <v>614</v>
      </c>
    </row>
    <row r="47" spans="1:10" ht="30.75">
      <c r="A47" s="228" t="s">
        <v>605</v>
      </c>
      <c r="B47" s="228" t="s">
        <v>615</v>
      </c>
      <c r="C47" s="228" t="s">
        <v>638</v>
      </c>
      <c r="D47" s="229" t="s">
        <v>608</v>
      </c>
      <c r="E47" s="229" t="s">
        <v>639</v>
      </c>
      <c r="F47" s="229" t="s">
        <v>640</v>
      </c>
      <c r="G47" s="229" t="s">
        <v>628</v>
      </c>
      <c r="H47" s="230" t="s">
        <v>641</v>
      </c>
      <c r="I47" s="238" t="s">
        <v>638</v>
      </c>
      <c r="J47" s="230" t="s">
        <v>614</v>
      </c>
    </row>
    <row r="48" spans="1:10" ht="30.75">
      <c r="A48" s="228" t="s">
        <v>642</v>
      </c>
      <c r="B48" s="228" t="s">
        <v>643</v>
      </c>
      <c r="C48" s="228" t="s">
        <v>644</v>
      </c>
      <c r="D48" s="229" t="s">
        <v>645</v>
      </c>
      <c r="E48" s="229" t="s">
        <v>646</v>
      </c>
      <c r="F48" s="229" t="s">
        <v>610</v>
      </c>
      <c r="G48" s="229" t="s">
        <v>611</v>
      </c>
      <c r="H48" s="230" t="s">
        <v>647</v>
      </c>
      <c r="I48" s="238" t="s">
        <v>648</v>
      </c>
      <c r="J48" s="230" t="s">
        <v>614</v>
      </c>
    </row>
    <row r="49" spans="1:10" ht="30.75">
      <c r="A49" s="228" t="s">
        <v>605</v>
      </c>
      <c r="B49" s="228" t="s">
        <v>606</v>
      </c>
      <c r="C49" s="228" t="s">
        <v>649</v>
      </c>
      <c r="D49" s="229" t="s">
        <v>645</v>
      </c>
      <c r="E49" s="229" t="s">
        <v>650</v>
      </c>
      <c r="F49" s="229" t="s">
        <v>610</v>
      </c>
      <c r="G49" s="229" t="s">
        <v>611</v>
      </c>
      <c r="H49" s="230" t="s">
        <v>619</v>
      </c>
      <c r="I49" s="238" t="s">
        <v>651</v>
      </c>
      <c r="J49" s="230" t="s">
        <v>621</v>
      </c>
    </row>
    <row r="50" spans="1:10" ht="30.75">
      <c r="A50" s="228" t="s">
        <v>605</v>
      </c>
      <c r="B50" s="228" t="s">
        <v>606</v>
      </c>
      <c r="C50" s="228" t="s">
        <v>652</v>
      </c>
      <c r="D50" s="229" t="s">
        <v>608</v>
      </c>
      <c r="E50" s="229" t="s">
        <v>609</v>
      </c>
      <c r="F50" s="229" t="s">
        <v>610</v>
      </c>
      <c r="G50" s="229" t="s">
        <v>611</v>
      </c>
      <c r="H50" s="230" t="s">
        <v>653</v>
      </c>
      <c r="I50" s="238" t="s">
        <v>654</v>
      </c>
      <c r="J50" s="230" t="s">
        <v>614</v>
      </c>
    </row>
    <row r="51" spans="1:10" ht="30.75">
      <c r="A51" s="228" t="s">
        <v>605</v>
      </c>
      <c r="B51" s="228" t="s">
        <v>631</v>
      </c>
      <c r="C51" s="228" t="s">
        <v>655</v>
      </c>
      <c r="D51" s="229" t="s">
        <v>645</v>
      </c>
      <c r="E51" s="229" t="s">
        <v>650</v>
      </c>
      <c r="F51" s="229" t="s">
        <v>610</v>
      </c>
      <c r="G51" s="229" t="s">
        <v>611</v>
      </c>
      <c r="H51" s="230" t="s">
        <v>656</v>
      </c>
      <c r="I51" s="238" t="s">
        <v>657</v>
      </c>
      <c r="J51" s="230" t="s">
        <v>621</v>
      </c>
    </row>
    <row r="52" spans="1:10" ht="46.5">
      <c r="A52" s="228" t="s">
        <v>642</v>
      </c>
      <c r="B52" s="228" t="s">
        <v>658</v>
      </c>
      <c r="C52" s="228" t="s">
        <v>659</v>
      </c>
      <c r="D52" s="229" t="s">
        <v>645</v>
      </c>
      <c r="E52" s="229" t="s">
        <v>660</v>
      </c>
      <c r="F52" s="229" t="s">
        <v>610</v>
      </c>
      <c r="G52" s="229" t="s">
        <v>611</v>
      </c>
      <c r="H52" s="230" t="s">
        <v>661</v>
      </c>
      <c r="I52" s="238" t="s">
        <v>662</v>
      </c>
      <c r="J52" s="230" t="s">
        <v>621</v>
      </c>
    </row>
    <row r="53" spans="1:10" ht="30.75">
      <c r="A53" s="228" t="s">
        <v>605</v>
      </c>
      <c r="B53" s="228" t="s">
        <v>606</v>
      </c>
      <c r="C53" s="228" t="s">
        <v>663</v>
      </c>
      <c r="D53" s="229" t="s">
        <v>608</v>
      </c>
      <c r="E53" s="229" t="s">
        <v>609</v>
      </c>
      <c r="F53" s="229" t="s">
        <v>610</v>
      </c>
      <c r="G53" s="229" t="s">
        <v>611</v>
      </c>
      <c r="H53" s="230" t="s">
        <v>664</v>
      </c>
      <c r="I53" s="238" t="s">
        <v>665</v>
      </c>
      <c r="J53" s="230" t="s">
        <v>621</v>
      </c>
    </row>
    <row r="54" spans="1:10" ht="30.75">
      <c r="A54" s="228" t="s">
        <v>605</v>
      </c>
      <c r="B54" s="228" t="s">
        <v>606</v>
      </c>
      <c r="C54" s="228" t="s">
        <v>666</v>
      </c>
      <c r="D54" s="229" t="s">
        <v>608</v>
      </c>
      <c r="E54" s="229" t="s">
        <v>609</v>
      </c>
      <c r="F54" s="229" t="s">
        <v>610</v>
      </c>
      <c r="G54" s="229" t="s">
        <v>611</v>
      </c>
      <c r="H54" s="230" t="s">
        <v>667</v>
      </c>
      <c r="I54" s="238" t="s">
        <v>668</v>
      </c>
      <c r="J54" s="230" t="s">
        <v>614</v>
      </c>
    </row>
    <row r="55" spans="1:10" ht="46.5">
      <c r="A55" s="228" t="s">
        <v>605</v>
      </c>
      <c r="B55" s="228" t="s">
        <v>669</v>
      </c>
      <c r="C55" s="228" t="s">
        <v>670</v>
      </c>
      <c r="D55" s="229" t="s">
        <v>608</v>
      </c>
      <c r="E55" s="229" t="s">
        <v>609</v>
      </c>
      <c r="F55" s="229" t="s">
        <v>610</v>
      </c>
      <c r="G55" s="229" t="s">
        <v>611</v>
      </c>
      <c r="H55" s="230" t="s">
        <v>671</v>
      </c>
      <c r="I55" s="238" t="s">
        <v>672</v>
      </c>
      <c r="J55" s="230" t="s">
        <v>673</v>
      </c>
    </row>
    <row r="56" spans="1:10" ht="46.5">
      <c r="A56" s="228" t="s">
        <v>605</v>
      </c>
      <c r="B56" s="228" t="s">
        <v>631</v>
      </c>
      <c r="C56" s="228" t="s">
        <v>674</v>
      </c>
      <c r="D56" s="229" t="s">
        <v>608</v>
      </c>
      <c r="E56" s="229" t="s">
        <v>609</v>
      </c>
      <c r="F56" s="229" t="s">
        <v>610</v>
      </c>
      <c r="G56" s="229" t="s">
        <v>611</v>
      </c>
      <c r="H56" s="230" t="s">
        <v>675</v>
      </c>
      <c r="I56" s="238" t="s">
        <v>676</v>
      </c>
      <c r="J56" s="230" t="s">
        <v>614</v>
      </c>
    </row>
    <row r="57" spans="1:10" ht="30.75">
      <c r="A57" s="228" t="s">
        <v>642</v>
      </c>
      <c r="B57" s="228" t="s">
        <v>643</v>
      </c>
      <c r="C57" s="228" t="s">
        <v>677</v>
      </c>
      <c r="D57" s="229" t="s">
        <v>645</v>
      </c>
      <c r="E57" s="229" t="s">
        <v>678</v>
      </c>
      <c r="F57" s="229" t="s">
        <v>610</v>
      </c>
      <c r="G57" s="229" t="s">
        <v>611</v>
      </c>
      <c r="H57" s="230" t="s">
        <v>679</v>
      </c>
      <c r="I57" s="238" t="s">
        <v>680</v>
      </c>
      <c r="J57" s="230" t="s">
        <v>614</v>
      </c>
    </row>
    <row r="58" spans="1:10" ht="30.75">
      <c r="A58" s="228" t="s">
        <v>605</v>
      </c>
      <c r="B58" s="228" t="s">
        <v>631</v>
      </c>
      <c r="C58" s="228" t="s">
        <v>681</v>
      </c>
      <c r="D58" s="229" t="s">
        <v>645</v>
      </c>
      <c r="E58" s="229" t="s">
        <v>682</v>
      </c>
      <c r="F58" s="229" t="s">
        <v>610</v>
      </c>
      <c r="G58" s="229" t="s">
        <v>611</v>
      </c>
      <c r="H58" s="230" t="s">
        <v>683</v>
      </c>
      <c r="I58" s="238" t="s">
        <v>684</v>
      </c>
      <c r="J58" s="230" t="s">
        <v>614</v>
      </c>
    </row>
    <row r="59" spans="1:10" ht="30.75">
      <c r="A59" s="228" t="s">
        <v>605</v>
      </c>
      <c r="B59" s="228" t="s">
        <v>631</v>
      </c>
      <c r="C59" s="228" t="s">
        <v>685</v>
      </c>
      <c r="D59" s="229" t="s">
        <v>608</v>
      </c>
      <c r="E59" s="229" t="s">
        <v>609</v>
      </c>
      <c r="F59" s="229" t="s">
        <v>610</v>
      </c>
      <c r="G59" s="229" t="s">
        <v>611</v>
      </c>
      <c r="H59" s="230" t="s">
        <v>686</v>
      </c>
      <c r="I59" s="238" t="s">
        <v>589</v>
      </c>
      <c r="J59" s="230" t="s">
        <v>614</v>
      </c>
    </row>
    <row r="60" spans="1:10" ht="30.75">
      <c r="A60" s="228" t="s">
        <v>642</v>
      </c>
      <c r="B60" s="228" t="s">
        <v>658</v>
      </c>
      <c r="C60" s="228" t="s">
        <v>687</v>
      </c>
      <c r="D60" s="229" t="s">
        <v>645</v>
      </c>
      <c r="E60" s="229" t="s">
        <v>660</v>
      </c>
      <c r="F60" s="229" t="s">
        <v>610</v>
      </c>
      <c r="G60" s="229" t="s">
        <v>611</v>
      </c>
      <c r="H60" s="230" t="s">
        <v>688</v>
      </c>
      <c r="I60" s="238" t="s">
        <v>689</v>
      </c>
      <c r="J60" s="230" t="s">
        <v>614</v>
      </c>
    </row>
    <row r="61" spans="1:10" ht="30.75">
      <c r="A61" s="228" t="s">
        <v>642</v>
      </c>
      <c r="B61" s="228" t="s">
        <v>690</v>
      </c>
      <c r="C61" s="228" t="s">
        <v>691</v>
      </c>
      <c r="D61" s="229" t="s">
        <v>645</v>
      </c>
      <c r="E61" s="229" t="s">
        <v>692</v>
      </c>
      <c r="F61" s="229" t="s">
        <v>640</v>
      </c>
      <c r="G61" s="229" t="s">
        <v>628</v>
      </c>
      <c r="H61" s="230" t="s">
        <v>693</v>
      </c>
      <c r="I61" s="238" t="s">
        <v>691</v>
      </c>
      <c r="J61" s="230" t="s">
        <v>621</v>
      </c>
    </row>
    <row r="62" spans="1:10" ht="30.75">
      <c r="A62" s="228" t="s">
        <v>605</v>
      </c>
      <c r="B62" s="228" t="s">
        <v>615</v>
      </c>
      <c r="C62" s="228" t="s">
        <v>694</v>
      </c>
      <c r="D62" s="229" t="s">
        <v>608</v>
      </c>
      <c r="E62" s="229" t="s">
        <v>639</v>
      </c>
      <c r="F62" s="229" t="s">
        <v>640</v>
      </c>
      <c r="G62" s="229" t="s">
        <v>628</v>
      </c>
      <c r="H62" s="230" t="s">
        <v>695</v>
      </c>
      <c r="I62" s="238" t="s">
        <v>694</v>
      </c>
      <c r="J62" s="230" t="s">
        <v>614</v>
      </c>
    </row>
    <row r="63" spans="1:10" ht="30.75">
      <c r="A63" s="228" t="s">
        <v>605</v>
      </c>
      <c r="B63" s="228" t="s">
        <v>606</v>
      </c>
      <c r="C63" s="228" t="s">
        <v>696</v>
      </c>
      <c r="D63" s="229" t="s">
        <v>608</v>
      </c>
      <c r="E63" s="229" t="s">
        <v>609</v>
      </c>
      <c r="F63" s="229" t="s">
        <v>610</v>
      </c>
      <c r="G63" s="229" t="s">
        <v>611</v>
      </c>
      <c r="H63" s="230" t="s">
        <v>697</v>
      </c>
      <c r="I63" s="238" t="s">
        <v>698</v>
      </c>
      <c r="J63" s="230" t="s">
        <v>614</v>
      </c>
    </row>
    <row r="64" spans="1:10" ht="30.75">
      <c r="A64" s="228" t="s">
        <v>642</v>
      </c>
      <c r="B64" s="228" t="s">
        <v>643</v>
      </c>
      <c r="C64" s="228" t="s">
        <v>699</v>
      </c>
      <c r="D64" s="229" t="s">
        <v>608</v>
      </c>
      <c r="E64" s="229" t="s">
        <v>609</v>
      </c>
      <c r="F64" s="229" t="s">
        <v>610</v>
      </c>
      <c r="G64" s="229" t="s">
        <v>611</v>
      </c>
      <c r="H64" s="230" t="s">
        <v>700</v>
      </c>
      <c r="I64" s="238" t="s">
        <v>701</v>
      </c>
      <c r="J64" s="230" t="s">
        <v>614</v>
      </c>
    </row>
    <row r="65" spans="1:10" ht="30.75">
      <c r="A65" s="228" t="s">
        <v>642</v>
      </c>
      <c r="B65" s="228" t="s">
        <v>658</v>
      </c>
      <c r="C65" s="228" t="s">
        <v>702</v>
      </c>
      <c r="D65" s="229" t="s">
        <v>608</v>
      </c>
      <c r="E65" s="229" t="s">
        <v>703</v>
      </c>
      <c r="F65" s="229" t="s">
        <v>640</v>
      </c>
      <c r="G65" s="229" t="s">
        <v>628</v>
      </c>
      <c r="H65" s="230" t="s">
        <v>704</v>
      </c>
      <c r="I65" s="238" t="s">
        <v>705</v>
      </c>
      <c r="J65" s="230" t="s">
        <v>614</v>
      </c>
    </row>
    <row r="66" spans="1:10" ht="30.75">
      <c r="A66" s="228" t="s">
        <v>605</v>
      </c>
      <c r="B66" s="228" t="s">
        <v>631</v>
      </c>
      <c r="C66" s="228" t="s">
        <v>706</v>
      </c>
      <c r="D66" s="229" t="s">
        <v>645</v>
      </c>
      <c r="E66" s="229" t="s">
        <v>660</v>
      </c>
      <c r="F66" s="229" t="s">
        <v>610</v>
      </c>
      <c r="G66" s="229" t="s">
        <v>611</v>
      </c>
      <c r="H66" s="230" t="s">
        <v>707</v>
      </c>
      <c r="I66" s="238" t="s">
        <v>708</v>
      </c>
      <c r="J66" s="230" t="s">
        <v>614</v>
      </c>
    </row>
    <row r="67" spans="1:10" ht="30.75">
      <c r="A67" s="228" t="s">
        <v>605</v>
      </c>
      <c r="B67" s="228" t="s">
        <v>606</v>
      </c>
      <c r="C67" s="228" t="s">
        <v>709</v>
      </c>
      <c r="D67" s="229" t="s">
        <v>645</v>
      </c>
      <c r="E67" s="229" t="s">
        <v>682</v>
      </c>
      <c r="F67" s="229" t="s">
        <v>610</v>
      </c>
      <c r="G67" s="229" t="s">
        <v>611</v>
      </c>
      <c r="H67" s="230" t="s">
        <v>619</v>
      </c>
      <c r="I67" s="238" t="s">
        <v>710</v>
      </c>
      <c r="J67" s="230" t="s">
        <v>621</v>
      </c>
    </row>
    <row r="68" spans="1:10" ht="30.75">
      <c r="A68" s="228" t="s">
        <v>605</v>
      </c>
      <c r="B68" s="228" t="s">
        <v>606</v>
      </c>
      <c r="C68" s="228" t="s">
        <v>711</v>
      </c>
      <c r="D68" s="229" t="s">
        <v>608</v>
      </c>
      <c r="E68" s="229" t="s">
        <v>202</v>
      </c>
      <c r="F68" s="229" t="s">
        <v>712</v>
      </c>
      <c r="G68" s="229" t="s">
        <v>611</v>
      </c>
      <c r="H68" s="230" t="s">
        <v>713</v>
      </c>
      <c r="I68" s="238" t="s">
        <v>714</v>
      </c>
      <c r="J68" s="230" t="s">
        <v>621</v>
      </c>
    </row>
    <row r="69" spans="1:10" ht="124.5">
      <c r="A69" s="228" t="s">
        <v>715</v>
      </c>
      <c r="B69" s="228" t="s">
        <v>716</v>
      </c>
      <c r="C69" s="228" t="s">
        <v>717</v>
      </c>
      <c r="D69" s="229" t="s">
        <v>645</v>
      </c>
      <c r="E69" s="229" t="s">
        <v>650</v>
      </c>
      <c r="F69" s="229" t="s">
        <v>610</v>
      </c>
      <c r="G69" s="229" t="s">
        <v>611</v>
      </c>
      <c r="H69" s="230" t="s">
        <v>718</v>
      </c>
      <c r="I69" s="238" t="s">
        <v>719</v>
      </c>
      <c r="J69" s="230" t="s">
        <v>720</v>
      </c>
    </row>
    <row r="70" spans="1:10" ht="30.75">
      <c r="A70" s="228" t="s">
        <v>605</v>
      </c>
      <c r="B70" s="228" t="s">
        <v>606</v>
      </c>
      <c r="C70" s="228" t="s">
        <v>632</v>
      </c>
      <c r="D70" s="229" t="s">
        <v>608</v>
      </c>
      <c r="E70" s="229" t="s">
        <v>609</v>
      </c>
      <c r="F70" s="229" t="s">
        <v>610</v>
      </c>
      <c r="G70" s="229" t="s">
        <v>611</v>
      </c>
      <c r="H70" s="230" t="s">
        <v>721</v>
      </c>
      <c r="I70" s="238" t="s">
        <v>634</v>
      </c>
      <c r="J70" s="230" t="s">
        <v>614</v>
      </c>
    </row>
    <row r="71" spans="1:10" ht="30.75">
      <c r="A71" s="228" t="s">
        <v>642</v>
      </c>
      <c r="B71" s="228" t="s">
        <v>658</v>
      </c>
      <c r="C71" s="228" t="s">
        <v>722</v>
      </c>
      <c r="D71" s="229" t="s">
        <v>645</v>
      </c>
      <c r="E71" s="229" t="s">
        <v>723</v>
      </c>
      <c r="F71" s="229" t="s">
        <v>610</v>
      </c>
      <c r="G71" s="229" t="s">
        <v>611</v>
      </c>
      <c r="H71" s="230" t="s">
        <v>724</v>
      </c>
      <c r="I71" s="238" t="s">
        <v>725</v>
      </c>
      <c r="J71" s="230" t="s">
        <v>614</v>
      </c>
    </row>
  </sheetData>
  <sheetProtection/>
  <mergeCells count="98">
    <mergeCell ref="A1:J1"/>
    <mergeCell ref="B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B19"/>
    <mergeCell ref="C19:E19"/>
    <mergeCell ref="F19:G19"/>
    <mergeCell ref="A20:B20"/>
    <mergeCell ref="C20:E20"/>
    <mergeCell ref="F20:G20"/>
    <mergeCell ref="A21:B21"/>
    <mergeCell ref="C21:E21"/>
    <mergeCell ref="F21:G21"/>
    <mergeCell ref="A22:B22"/>
    <mergeCell ref="C22:E22"/>
    <mergeCell ref="F22:G22"/>
    <mergeCell ref="A23:B23"/>
    <mergeCell ref="C23:E23"/>
    <mergeCell ref="F23:G23"/>
    <mergeCell ref="A24:B24"/>
    <mergeCell ref="C24:E24"/>
    <mergeCell ref="F24:G24"/>
    <mergeCell ref="A25:B25"/>
    <mergeCell ref="C25:E25"/>
    <mergeCell ref="F25:G25"/>
    <mergeCell ref="A26:B26"/>
    <mergeCell ref="C26:E26"/>
    <mergeCell ref="F26:G26"/>
    <mergeCell ref="A27:B27"/>
    <mergeCell ref="C27:E27"/>
    <mergeCell ref="F27:G27"/>
    <mergeCell ref="A28:B28"/>
    <mergeCell ref="C28:E28"/>
    <mergeCell ref="F28:G28"/>
    <mergeCell ref="A29:B29"/>
    <mergeCell ref="C29:E29"/>
    <mergeCell ref="F29:G29"/>
    <mergeCell ref="A30:B30"/>
    <mergeCell ref="C30:E30"/>
    <mergeCell ref="F30:G30"/>
    <mergeCell ref="A31:B31"/>
    <mergeCell ref="C31:E31"/>
    <mergeCell ref="F31:G31"/>
    <mergeCell ref="A32:B32"/>
    <mergeCell ref="C32:E32"/>
    <mergeCell ref="F32:G32"/>
    <mergeCell ref="A33:B33"/>
    <mergeCell ref="C33:E33"/>
    <mergeCell ref="F33:G33"/>
    <mergeCell ref="A34:B34"/>
    <mergeCell ref="C34:E34"/>
    <mergeCell ref="F34:G34"/>
    <mergeCell ref="A35:B35"/>
    <mergeCell ref="C35:E35"/>
    <mergeCell ref="F35:G35"/>
    <mergeCell ref="A36:B36"/>
    <mergeCell ref="C36:E36"/>
    <mergeCell ref="F36:G36"/>
    <mergeCell ref="A37:J37"/>
    <mergeCell ref="A38:G38"/>
    <mergeCell ref="A4:A5"/>
    <mergeCell ref="H38:H39"/>
    <mergeCell ref="I38:I39"/>
    <mergeCell ref="J38:J39"/>
    <mergeCell ref="A8:B9"/>
    <mergeCell ref="C8:E9"/>
    <mergeCell ref="F8:G9"/>
  </mergeCells>
  <printOptions/>
  <pageMargins left="0.75" right="0.75" top="1" bottom="1" header="0.5" footer="0.5"/>
  <pageSetup fitToHeight="1" fitToWidth="1" horizontalDpi="600" verticalDpi="600" orientation="portrait" paperSize="9" scale="19"/>
</worksheet>
</file>

<file path=xl/worksheets/sheet13.xml><?xml version="1.0" encoding="utf-8"?>
<worksheet xmlns="http://schemas.openxmlformats.org/spreadsheetml/2006/main" xmlns:r="http://schemas.openxmlformats.org/officeDocument/2006/relationships">
  <sheetPr>
    <pageSetUpPr fitToPage="1"/>
  </sheetPr>
  <dimension ref="A1:J86"/>
  <sheetViews>
    <sheetView workbookViewId="0" topLeftCell="B50">
      <selection activeCell="B50" sqref="B50:B53"/>
    </sheetView>
  </sheetViews>
  <sheetFormatPr defaultColWidth="8.8515625" defaultRowHeight="12.75"/>
  <cols>
    <col min="1" max="1" width="34.28125" style="66" hidden="1" customWidth="1"/>
    <col min="2" max="2" width="107.28125" style="66" customWidth="1"/>
    <col min="3" max="3" width="89.57421875" style="66" customWidth="1"/>
    <col min="4" max="4" width="86.140625" style="66" customWidth="1"/>
    <col min="5" max="5" width="96.28125" style="66" customWidth="1"/>
    <col min="6" max="6" width="93.28125" style="67" customWidth="1"/>
    <col min="7" max="7" width="88.57421875" style="66" customWidth="1"/>
    <col min="8" max="8" width="99.28125" style="67" customWidth="1"/>
    <col min="9" max="9" width="145.7109375" style="67" customWidth="1"/>
    <col min="10" max="10" width="247.8515625" style="66" customWidth="1"/>
    <col min="11" max="11" width="9.140625" style="67" customWidth="1"/>
    <col min="12" max="16384" width="9.140625" style="67" bestFit="1" customWidth="1"/>
  </cols>
  <sheetData>
    <row r="1" ht="12" customHeight="1">
      <c r="J1" s="78"/>
    </row>
    <row r="2" spans="1:10" ht="28.5" customHeight="1">
      <c r="A2" s="68" t="s">
        <v>726</v>
      </c>
      <c r="B2" s="19"/>
      <c r="C2" s="19"/>
      <c r="D2" s="19"/>
      <c r="E2" s="19"/>
      <c r="F2" s="69"/>
      <c r="G2" s="19"/>
      <c r="H2" s="69"/>
      <c r="I2" s="69"/>
      <c r="J2" s="19"/>
    </row>
    <row r="3" spans="1:10" ht="42" customHeight="1">
      <c r="A3" s="176" t="s">
        <v>33</v>
      </c>
      <c r="B3" s="177"/>
      <c r="C3" s="177"/>
      <c r="D3" s="177"/>
      <c r="E3" s="177"/>
      <c r="F3" s="178"/>
      <c r="G3" s="177"/>
      <c r="H3" s="178"/>
      <c r="I3" s="178"/>
      <c r="J3" s="177"/>
    </row>
    <row r="4" spans="1:10" ht="42" customHeight="1">
      <c r="A4" s="179" t="s">
        <v>727</v>
      </c>
      <c r="B4" s="179" t="s">
        <v>728</v>
      </c>
      <c r="C4" s="179" t="s">
        <v>598</v>
      </c>
      <c r="D4" s="179" t="s">
        <v>729</v>
      </c>
      <c r="E4" s="179" t="s">
        <v>600</v>
      </c>
      <c r="F4" s="180" t="s">
        <v>601</v>
      </c>
      <c r="G4" s="179" t="s">
        <v>602</v>
      </c>
      <c r="H4" s="180" t="s">
        <v>603</v>
      </c>
      <c r="I4" s="180" t="s">
        <v>604</v>
      </c>
      <c r="J4" s="179" t="s">
        <v>596</v>
      </c>
    </row>
    <row r="5" spans="1:10" ht="42.75" customHeight="1">
      <c r="A5" s="179">
        <v>1</v>
      </c>
      <c r="B5" s="179">
        <v>2</v>
      </c>
      <c r="C5" s="179">
        <v>3</v>
      </c>
      <c r="D5" s="179">
        <v>4</v>
      </c>
      <c r="E5" s="179">
        <v>5</v>
      </c>
      <c r="F5" s="180">
        <v>6</v>
      </c>
      <c r="G5" s="179">
        <v>7</v>
      </c>
      <c r="H5" s="180">
        <v>8</v>
      </c>
      <c r="I5" s="180">
        <v>9</v>
      </c>
      <c r="J5" s="179">
        <v>10</v>
      </c>
    </row>
    <row r="6" spans="1:10" ht="30.75" customHeight="1">
      <c r="A6" s="179" t="s">
        <v>101</v>
      </c>
      <c r="B6" s="181"/>
      <c r="C6" s="181"/>
      <c r="D6" s="181"/>
      <c r="E6" s="181"/>
      <c r="F6" s="182"/>
      <c r="G6" s="181"/>
      <c r="H6" s="182"/>
      <c r="I6" s="182"/>
      <c r="J6" s="181"/>
    </row>
    <row r="7" spans="1:10" ht="12">
      <c r="A7" s="183" t="s">
        <v>730</v>
      </c>
      <c r="B7" s="183" t="s">
        <v>731</v>
      </c>
      <c r="C7" s="184" t="s">
        <v>605</v>
      </c>
      <c r="D7" s="184" t="s">
        <v>615</v>
      </c>
      <c r="E7" s="184" t="s">
        <v>732</v>
      </c>
      <c r="F7" s="185" t="s">
        <v>608</v>
      </c>
      <c r="G7" s="184" t="s">
        <v>733</v>
      </c>
      <c r="H7" s="185" t="s">
        <v>640</v>
      </c>
      <c r="I7" s="185" t="s">
        <v>628</v>
      </c>
      <c r="J7" s="184" t="s">
        <v>734</v>
      </c>
    </row>
    <row r="8" spans="1:10" ht="12">
      <c r="A8" s="186"/>
      <c r="B8" s="186"/>
      <c r="C8" s="184" t="s">
        <v>605</v>
      </c>
      <c r="D8" s="184" t="s">
        <v>606</v>
      </c>
      <c r="E8" s="184" t="s">
        <v>735</v>
      </c>
      <c r="F8" s="185" t="s">
        <v>608</v>
      </c>
      <c r="G8" s="184" t="s">
        <v>736</v>
      </c>
      <c r="H8" s="185" t="s">
        <v>737</v>
      </c>
      <c r="I8" s="185" t="s">
        <v>611</v>
      </c>
      <c r="J8" s="184" t="s">
        <v>734</v>
      </c>
    </row>
    <row r="9" spans="1:10" ht="12">
      <c r="A9" s="186"/>
      <c r="B9" s="186"/>
      <c r="C9" s="184" t="s">
        <v>715</v>
      </c>
      <c r="D9" s="184" t="s">
        <v>716</v>
      </c>
      <c r="E9" s="184" t="s">
        <v>738</v>
      </c>
      <c r="F9" s="185" t="s">
        <v>608</v>
      </c>
      <c r="G9" s="184" t="s">
        <v>739</v>
      </c>
      <c r="H9" s="185" t="s">
        <v>610</v>
      </c>
      <c r="I9" s="185" t="s">
        <v>611</v>
      </c>
      <c r="J9" s="184" t="s">
        <v>734</v>
      </c>
    </row>
    <row r="10" spans="1:10" ht="12">
      <c r="A10" s="186"/>
      <c r="B10" s="186"/>
      <c r="C10" s="184" t="s">
        <v>642</v>
      </c>
      <c r="D10" s="184" t="s">
        <v>643</v>
      </c>
      <c r="E10" s="184" t="s">
        <v>740</v>
      </c>
      <c r="F10" s="185" t="s">
        <v>608</v>
      </c>
      <c r="G10" s="184" t="s">
        <v>741</v>
      </c>
      <c r="H10" s="185" t="s">
        <v>610</v>
      </c>
      <c r="I10" s="185" t="s">
        <v>611</v>
      </c>
      <c r="J10" s="184" t="s">
        <v>734</v>
      </c>
    </row>
    <row r="11" spans="1:10" ht="12">
      <c r="A11" s="186"/>
      <c r="B11" s="186"/>
      <c r="C11" s="184" t="s">
        <v>605</v>
      </c>
      <c r="D11" s="184" t="s">
        <v>631</v>
      </c>
      <c r="E11" s="184" t="s">
        <v>742</v>
      </c>
      <c r="F11" s="185" t="s">
        <v>608</v>
      </c>
      <c r="G11" s="184" t="s">
        <v>741</v>
      </c>
      <c r="H11" s="185" t="s">
        <v>610</v>
      </c>
      <c r="I11" s="185" t="s">
        <v>611</v>
      </c>
      <c r="J11" s="184" t="s">
        <v>734</v>
      </c>
    </row>
    <row r="12" spans="1:10" ht="12">
      <c r="A12" s="187"/>
      <c r="B12" s="187"/>
      <c r="C12" s="184" t="s">
        <v>605</v>
      </c>
      <c r="D12" s="184" t="s">
        <v>669</v>
      </c>
      <c r="E12" s="184" t="s">
        <v>743</v>
      </c>
      <c r="F12" s="185" t="s">
        <v>608</v>
      </c>
      <c r="G12" s="184" t="s">
        <v>744</v>
      </c>
      <c r="H12" s="185" t="s">
        <v>745</v>
      </c>
      <c r="I12" s="185" t="s">
        <v>611</v>
      </c>
      <c r="J12" s="184" t="s">
        <v>734</v>
      </c>
    </row>
    <row r="13" spans="1:10" ht="12">
      <c r="A13" s="183" t="s">
        <v>746</v>
      </c>
      <c r="B13" s="183" t="s">
        <v>563</v>
      </c>
      <c r="C13" s="184" t="s">
        <v>715</v>
      </c>
      <c r="D13" s="184" t="s">
        <v>716</v>
      </c>
      <c r="E13" s="184" t="s">
        <v>747</v>
      </c>
      <c r="F13" s="185" t="s">
        <v>645</v>
      </c>
      <c r="G13" s="184" t="s">
        <v>748</v>
      </c>
      <c r="H13" s="185" t="s">
        <v>610</v>
      </c>
      <c r="I13" s="185" t="s">
        <v>611</v>
      </c>
      <c r="J13" s="184" t="s">
        <v>749</v>
      </c>
    </row>
    <row r="14" spans="1:10" ht="12">
      <c r="A14" s="186"/>
      <c r="B14" s="186"/>
      <c r="C14" s="184" t="s">
        <v>642</v>
      </c>
      <c r="D14" s="184" t="s">
        <v>643</v>
      </c>
      <c r="E14" s="184" t="s">
        <v>750</v>
      </c>
      <c r="F14" s="185" t="s">
        <v>608</v>
      </c>
      <c r="G14" s="184" t="s">
        <v>751</v>
      </c>
      <c r="H14" s="185" t="s">
        <v>640</v>
      </c>
      <c r="I14" s="185" t="s">
        <v>628</v>
      </c>
      <c r="J14" s="184" t="s">
        <v>749</v>
      </c>
    </row>
    <row r="15" spans="1:10" ht="12">
      <c r="A15" s="187"/>
      <c r="B15" s="187"/>
      <c r="C15" s="184" t="s">
        <v>605</v>
      </c>
      <c r="D15" s="184" t="s">
        <v>606</v>
      </c>
      <c r="E15" s="184" t="s">
        <v>752</v>
      </c>
      <c r="F15" s="185" t="s">
        <v>645</v>
      </c>
      <c r="G15" s="184" t="s">
        <v>753</v>
      </c>
      <c r="H15" s="185" t="s">
        <v>610</v>
      </c>
      <c r="I15" s="185" t="s">
        <v>611</v>
      </c>
      <c r="J15" s="184" t="s">
        <v>749</v>
      </c>
    </row>
    <row r="16" spans="1:10" ht="12">
      <c r="A16" s="183" t="s">
        <v>754</v>
      </c>
      <c r="B16" s="183" t="s">
        <v>578</v>
      </c>
      <c r="C16" s="184" t="s">
        <v>642</v>
      </c>
      <c r="D16" s="184" t="s">
        <v>690</v>
      </c>
      <c r="E16" s="184" t="s">
        <v>755</v>
      </c>
      <c r="F16" s="185" t="s">
        <v>608</v>
      </c>
      <c r="G16" s="184" t="s">
        <v>756</v>
      </c>
      <c r="H16" s="185" t="s">
        <v>640</v>
      </c>
      <c r="I16" s="185" t="s">
        <v>628</v>
      </c>
      <c r="J16" s="184" t="s">
        <v>757</v>
      </c>
    </row>
    <row r="17" spans="1:10" ht="12">
      <c r="A17" s="186"/>
      <c r="B17" s="186"/>
      <c r="C17" s="184" t="s">
        <v>605</v>
      </c>
      <c r="D17" s="184" t="s">
        <v>606</v>
      </c>
      <c r="E17" s="184" t="s">
        <v>758</v>
      </c>
      <c r="F17" s="185" t="s">
        <v>645</v>
      </c>
      <c r="G17" s="184" t="s">
        <v>741</v>
      </c>
      <c r="H17" s="185" t="s">
        <v>610</v>
      </c>
      <c r="I17" s="185" t="s">
        <v>611</v>
      </c>
      <c r="J17" s="184" t="s">
        <v>757</v>
      </c>
    </row>
    <row r="18" spans="1:10" ht="12">
      <c r="A18" s="186"/>
      <c r="B18" s="186"/>
      <c r="C18" s="184" t="s">
        <v>605</v>
      </c>
      <c r="D18" s="184" t="s">
        <v>606</v>
      </c>
      <c r="E18" s="184" t="s">
        <v>759</v>
      </c>
      <c r="F18" s="185" t="s">
        <v>645</v>
      </c>
      <c r="G18" s="184" t="s">
        <v>748</v>
      </c>
      <c r="H18" s="185" t="s">
        <v>610</v>
      </c>
      <c r="I18" s="185" t="s">
        <v>611</v>
      </c>
      <c r="J18" s="184" t="s">
        <v>757</v>
      </c>
    </row>
    <row r="19" spans="1:10" ht="12">
      <c r="A19" s="186"/>
      <c r="B19" s="186"/>
      <c r="C19" s="184" t="s">
        <v>715</v>
      </c>
      <c r="D19" s="184" t="s">
        <v>716</v>
      </c>
      <c r="E19" s="184" t="s">
        <v>760</v>
      </c>
      <c r="F19" s="185" t="s">
        <v>645</v>
      </c>
      <c r="G19" s="184" t="s">
        <v>748</v>
      </c>
      <c r="H19" s="185" t="s">
        <v>610</v>
      </c>
      <c r="I19" s="185" t="s">
        <v>611</v>
      </c>
      <c r="J19" s="184" t="s">
        <v>757</v>
      </c>
    </row>
    <row r="20" spans="1:10" ht="12">
      <c r="A20" s="187"/>
      <c r="B20" s="187"/>
      <c r="C20" s="184" t="s">
        <v>605</v>
      </c>
      <c r="D20" s="184" t="s">
        <v>606</v>
      </c>
      <c r="E20" s="184" t="s">
        <v>761</v>
      </c>
      <c r="F20" s="185" t="s">
        <v>645</v>
      </c>
      <c r="G20" s="184" t="s">
        <v>739</v>
      </c>
      <c r="H20" s="185" t="s">
        <v>610</v>
      </c>
      <c r="I20" s="185" t="s">
        <v>611</v>
      </c>
      <c r="J20" s="184" t="s">
        <v>757</v>
      </c>
    </row>
    <row r="21" spans="1:10" ht="12">
      <c r="A21" s="183" t="s">
        <v>762</v>
      </c>
      <c r="B21" s="183" t="s">
        <v>763</v>
      </c>
      <c r="C21" s="184" t="s">
        <v>642</v>
      </c>
      <c r="D21" s="184" t="s">
        <v>643</v>
      </c>
      <c r="E21" s="184" t="s">
        <v>764</v>
      </c>
      <c r="F21" s="185" t="s">
        <v>608</v>
      </c>
      <c r="G21" s="184" t="s">
        <v>765</v>
      </c>
      <c r="H21" s="185" t="s">
        <v>640</v>
      </c>
      <c r="I21" s="185" t="s">
        <v>628</v>
      </c>
      <c r="J21" s="184" t="s">
        <v>766</v>
      </c>
    </row>
    <row r="22" spans="1:10" ht="12">
      <c r="A22" s="186"/>
      <c r="B22" s="186"/>
      <c r="C22" s="184" t="s">
        <v>605</v>
      </c>
      <c r="D22" s="184" t="s">
        <v>606</v>
      </c>
      <c r="E22" s="184" t="s">
        <v>767</v>
      </c>
      <c r="F22" s="185" t="s">
        <v>608</v>
      </c>
      <c r="G22" s="184" t="s">
        <v>768</v>
      </c>
      <c r="H22" s="185" t="s">
        <v>737</v>
      </c>
      <c r="I22" s="185" t="s">
        <v>611</v>
      </c>
      <c r="J22" s="184" t="s">
        <v>766</v>
      </c>
    </row>
    <row r="23" spans="1:10" ht="12">
      <c r="A23" s="186"/>
      <c r="B23" s="186"/>
      <c r="C23" s="184" t="s">
        <v>715</v>
      </c>
      <c r="D23" s="184" t="s">
        <v>716</v>
      </c>
      <c r="E23" s="184" t="s">
        <v>717</v>
      </c>
      <c r="F23" s="185" t="s">
        <v>769</v>
      </c>
      <c r="G23" s="184" t="s">
        <v>748</v>
      </c>
      <c r="H23" s="185" t="s">
        <v>610</v>
      </c>
      <c r="I23" s="185" t="s">
        <v>611</v>
      </c>
      <c r="J23" s="184" t="s">
        <v>766</v>
      </c>
    </row>
    <row r="24" spans="1:10" ht="12">
      <c r="A24" s="187"/>
      <c r="B24" s="187"/>
      <c r="C24" s="184" t="s">
        <v>605</v>
      </c>
      <c r="D24" s="184" t="s">
        <v>669</v>
      </c>
      <c r="E24" s="184" t="s">
        <v>770</v>
      </c>
      <c r="F24" s="185" t="s">
        <v>608</v>
      </c>
      <c r="G24" s="184" t="s">
        <v>771</v>
      </c>
      <c r="H24" s="185" t="s">
        <v>772</v>
      </c>
      <c r="I24" s="185" t="s">
        <v>611</v>
      </c>
      <c r="J24" s="184" t="s">
        <v>766</v>
      </c>
    </row>
    <row r="25" spans="1:10" ht="12">
      <c r="A25" s="183" t="s">
        <v>773</v>
      </c>
      <c r="B25" s="183" t="s">
        <v>567</v>
      </c>
      <c r="C25" s="184" t="s">
        <v>642</v>
      </c>
      <c r="D25" s="184" t="s">
        <v>643</v>
      </c>
      <c r="E25" s="184" t="s">
        <v>659</v>
      </c>
      <c r="F25" s="185" t="s">
        <v>645</v>
      </c>
      <c r="G25" s="184" t="s">
        <v>774</v>
      </c>
      <c r="H25" s="185" t="s">
        <v>610</v>
      </c>
      <c r="I25" s="185" t="s">
        <v>611</v>
      </c>
      <c r="J25" s="184" t="s">
        <v>775</v>
      </c>
    </row>
    <row r="26" spans="1:10" ht="12">
      <c r="A26" s="186"/>
      <c r="B26" s="186"/>
      <c r="C26" s="184" t="s">
        <v>605</v>
      </c>
      <c r="D26" s="184" t="s">
        <v>606</v>
      </c>
      <c r="E26" s="184" t="s">
        <v>776</v>
      </c>
      <c r="F26" s="185" t="s">
        <v>608</v>
      </c>
      <c r="G26" s="184" t="s">
        <v>741</v>
      </c>
      <c r="H26" s="185" t="s">
        <v>610</v>
      </c>
      <c r="I26" s="185" t="s">
        <v>611</v>
      </c>
      <c r="J26" s="184" t="s">
        <v>775</v>
      </c>
    </row>
    <row r="27" spans="1:10" ht="12">
      <c r="A27" s="186"/>
      <c r="B27" s="186"/>
      <c r="C27" s="184" t="s">
        <v>715</v>
      </c>
      <c r="D27" s="184" t="s">
        <v>716</v>
      </c>
      <c r="E27" s="184" t="s">
        <v>760</v>
      </c>
      <c r="F27" s="185" t="s">
        <v>645</v>
      </c>
      <c r="G27" s="184" t="s">
        <v>748</v>
      </c>
      <c r="H27" s="185" t="s">
        <v>610</v>
      </c>
      <c r="I27" s="185" t="s">
        <v>611</v>
      </c>
      <c r="J27" s="184" t="s">
        <v>775</v>
      </c>
    </row>
    <row r="28" spans="1:10" ht="12">
      <c r="A28" s="186"/>
      <c r="B28" s="186"/>
      <c r="C28" s="184" t="s">
        <v>605</v>
      </c>
      <c r="D28" s="184" t="s">
        <v>669</v>
      </c>
      <c r="E28" s="184" t="s">
        <v>777</v>
      </c>
      <c r="F28" s="185" t="s">
        <v>608</v>
      </c>
      <c r="G28" s="184" t="s">
        <v>778</v>
      </c>
      <c r="H28" s="185" t="s">
        <v>779</v>
      </c>
      <c r="I28" s="185" t="s">
        <v>611</v>
      </c>
      <c r="J28" s="184" t="s">
        <v>775</v>
      </c>
    </row>
    <row r="29" spans="1:10" ht="12">
      <c r="A29" s="187"/>
      <c r="B29" s="187"/>
      <c r="C29" s="184" t="s">
        <v>605</v>
      </c>
      <c r="D29" s="184" t="s">
        <v>615</v>
      </c>
      <c r="E29" s="184" t="s">
        <v>639</v>
      </c>
      <c r="F29" s="185" t="s">
        <v>608</v>
      </c>
      <c r="G29" s="184" t="s">
        <v>780</v>
      </c>
      <c r="H29" s="185" t="s">
        <v>627</v>
      </c>
      <c r="I29" s="185" t="s">
        <v>628</v>
      </c>
      <c r="J29" s="184" t="s">
        <v>775</v>
      </c>
    </row>
    <row r="30" spans="1:10" ht="12">
      <c r="A30" s="183" t="s">
        <v>781</v>
      </c>
      <c r="B30" s="183" t="s">
        <v>569</v>
      </c>
      <c r="C30" s="184" t="s">
        <v>715</v>
      </c>
      <c r="D30" s="184" t="s">
        <v>716</v>
      </c>
      <c r="E30" s="184" t="s">
        <v>717</v>
      </c>
      <c r="F30" s="185" t="s">
        <v>645</v>
      </c>
      <c r="G30" s="184" t="s">
        <v>748</v>
      </c>
      <c r="H30" s="185" t="s">
        <v>610</v>
      </c>
      <c r="I30" s="185" t="s">
        <v>611</v>
      </c>
      <c r="J30" s="184" t="s">
        <v>782</v>
      </c>
    </row>
    <row r="31" spans="1:10" ht="12">
      <c r="A31" s="186"/>
      <c r="B31" s="186"/>
      <c r="C31" s="184" t="s">
        <v>605</v>
      </c>
      <c r="D31" s="184" t="s">
        <v>606</v>
      </c>
      <c r="E31" s="184" t="s">
        <v>783</v>
      </c>
      <c r="F31" s="185" t="s">
        <v>608</v>
      </c>
      <c r="G31" s="184" t="s">
        <v>609</v>
      </c>
      <c r="H31" s="185" t="s">
        <v>610</v>
      </c>
      <c r="I31" s="185" t="s">
        <v>611</v>
      </c>
      <c r="J31" s="184" t="s">
        <v>782</v>
      </c>
    </row>
    <row r="32" spans="1:10" ht="12">
      <c r="A32" s="186"/>
      <c r="B32" s="186"/>
      <c r="C32" s="184" t="s">
        <v>642</v>
      </c>
      <c r="D32" s="184" t="s">
        <v>690</v>
      </c>
      <c r="E32" s="184" t="s">
        <v>784</v>
      </c>
      <c r="F32" s="185" t="s">
        <v>645</v>
      </c>
      <c r="G32" s="184" t="s">
        <v>748</v>
      </c>
      <c r="H32" s="185" t="s">
        <v>610</v>
      </c>
      <c r="I32" s="185" t="s">
        <v>611</v>
      </c>
      <c r="J32" s="184" t="s">
        <v>782</v>
      </c>
    </row>
    <row r="33" spans="1:10" ht="12">
      <c r="A33" s="186"/>
      <c r="B33" s="186"/>
      <c r="C33" s="184" t="s">
        <v>605</v>
      </c>
      <c r="D33" s="184" t="s">
        <v>606</v>
      </c>
      <c r="E33" s="184" t="s">
        <v>711</v>
      </c>
      <c r="F33" s="185" t="s">
        <v>608</v>
      </c>
      <c r="G33" s="184" t="s">
        <v>202</v>
      </c>
      <c r="H33" s="185" t="s">
        <v>712</v>
      </c>
      <c r="I33" s="185" t="s">
        <v>611</v>
      </c>
      <c r="J33" s="184" t="s">
        <v>782</v>
      </c>
    </row>
    <row r="34" spans="1:10" ht="12">
      <c r="A34" s="187"/>
      <c r="B34" s="187"/>
      <c r="C34" s="184" t="s">
        <v>605</v>
      </c>
      <c r="D34" s="184" t="s">
        <v>631</v>
      </c>
      <c r="E34" s="184" t="s">
        <v>681</v>
      </c>
      <c r="F34" s="185" t="s">
        <v>645</v>
      </c>
      <c r="G34" s="184" t="s">
        <v>748</v>
      </c>
      <c r="H34" s="185" t="s">
        <v>610</v>
      </c>
      <c r="I34" s="185" t="s">
        <v>611</v>
      </c>
      <c r="J34" s="184" t="s">
        <v>782</v>
      </c>
    </row>
    <row r="35" spans="1:10" ht="12">
      <c r="A35" s="183" t="s">
        <v>785</v>
      </c>
      <c r="B35" s="183" t="s">
        <v>576</v>
      </c>
      <c r="C35" s="184" t="s">
        <v>642</v>
      </c>
      <c r="D35" s="184" t="s">
        <v>643</v>
      </c>
      <c r="E35" s="184" t="s">
        <v>786</v>
      </c>
      <c r="F35" s="185" t="s">
        <v>645</v>
      </c>
      <c r="G35" s="184" t="s">
        <v>748</v>
      </c>
      <c r="H35" s="185" t="s">
        <v>610</v>
      </c>
      <c r="I35" s="185" t="s">
        <v>611</v>
      </c>
      <c r="J35" s="184" t="s">
        <v>787</v>
      </c>
    </row>
    <row r="36" spans="1:10" ht="12">
      <c r="A36" s="186"/>
      <c r="B36" s="186"/>
      <c r="C36" s="184" t="s">
        <v>605</v>
      </c>
      <c r="D36" s="184" t="s">
        <v>606</v>
      </c>
      <c r="E36" s="184" t="s">
        <v>788</v>
      </c>
      <c r="F36" s="185" t="s">
        <v>608</v>
      </c>
      <c r="G36" s="184" t="s">
        <v>789</v>
      </c>
      <c r="H36" s="185" t="s">
        <v>790</v>
      </c>
      <c r="I36" s="185" t="s">
        <v>611</v>
      </c>
      <c r="J36" s="184" t="s">
        <v>787</v>
      </c>
    </row>
    <row r="37" spans="1:10" ht="12">
      <c r="A37" s="186"/>
      <c r="B37" s="186"/>
      <c r="C37" s="184" t="s">
        <v>605</v>
      </c>
      <c r="D37" s="184" t="s">
        <v>606</v>
      </c>
      <c r="E37" s="184" t="s">
        <v>791</v>
      </c>
      <c r="F37" s="185" t="s">
        <v>608</v>
      </c>
      <c r="G37" s="184" t="s">
        <v>792</v>
      </c>
      <c r="H37" s="185" t="s">
        <v>790</v>
      </c>
      <c r="I37" s="185" t="s">
        <v>611</v>
      </c>
      <c r="J37" s="184" t="s">
        <v>787</v>
      </c>
    </row>
    <row r="38" spans="1:10" ht="12">
      <c r="A38" s="186"/>
      <c r="B38" s="186"/>
      <c r="C38" s="184" t="s">
        <v>605</v>
      </c>
      <c r="D38" s="184" t="s">
        <v>606</v>
      </c>
      <c r="E38" s="184" t="s">
        <v>793</v>
      </c>
      <c r="F38" s="185" t="s">
        <v>608</v>
      </c>
      <c r="G38" s="184" t="s">
        <v>794</v>
      </c>
      <c r="H38" s="185" t="s">
        <v>790</v>
      </c>
      <c r="I38" s="185" t="s">
        <v>611</v>
      </c>
      <c r="J38" s="184" t="s">
        <v>787</v>
      </c>
    </row>
    <row r="39" spans="1:10" ht="12">
      <c r="A39" s="187"/>
      <c r="B39" s="187"/>
      <c r="C39" s="184" t="s">
        <v>715</v>
      </c>
      <c r="D39" s="184" t="s">
        <v>716</v>
      </c>
      <c r="E39" s="184" t="s">
        <v>795</v>
      </c>
      <c r="F39" s="185" t="s">
        <v>645</v>
      </c>
      <c r="G39" s="184" t="s">
        <v>748</v>
      </c>
      <c r="H39" s="185" t="s">
        <v>610</v>
      </c>
      <c r="I39" s="185" t="s">
        <v>611</v>
      </c>
      <c r="J39" s="184" t="s">
        <v>787</v>
      </c>
    </row>
    <row r="40" spans="1:10" ht="12">
      <c r="A40" s="183" t="s">
        <v>796</v>
      </c>
      <c r="B40" s="183" t="s">
        <v>574</v>
      </c>
      <c r="C40" s="184" t="s">
        <v>605</v>
      </c>
      <c r="D40" s="184" t="s">
        <v>669</v>
      </c>
      <c r="E40" s="184" t="s">
        <v>797</v>
      </c>
      <c r="F40" s="185" t="s">
        <v>608</v>
      </c>
      <c r="G40" s="184" t="s">
        <v>798</v>
      </c>
      <c r="H40" s="185" t="s">
        <v>779</v>
      </c>
      <c r="I40" s="185" t="s">
        <v>611</v>
      </c>
      <c r="J40" s="184" t="s">
        <v>782</v>
      </c>
    </row>
    <row r="41" spans="1:10" ht="12">
      <c r="A41" s="186"/>
      <c r="B41" s="186"/>
      <c r="C41" s="184" t="s">
        <v>715</v>
      </c>
      <c r="D41" s="184" t="s">
        <v>716</v>
      </c>
      <c r="E41" s="184" t="s">
        <v>738</v>
      </c>
      <c r="F41" s="185" t="s">
        <v>645</v>
      </c>
      <c r="G41" s="184" t="s">
        <v>739</v>
      </c>
      <c r="H41" s="185" t="s">
        <v>610</v>
      </c>
      <c r="I41" s="185" t="s">
        <v>611</v>
      </c>
      <c r="J41" s="184" t="s">
        <v>782</v>
      </c>
    </row>
    <row r="42" spans="1:10" ht="12">
      <c r="A42" s="186"/>
      <c r="B42" s="186"/>
      <c r="C42" s="184" t="s">
        <v>605</v>
      </c>
      <c r="D42" s="184" t="s">
        <v>606</v>
      </c>
      <c r="E42" s="184" t="s">
        <v>799</v>
      </c>
      <c r="F42" s="185" t="s">
        <v>608</v>
      </c>
      <c r="G42" s="184" t="s">
        <v>800</v>
      </c>
      <c r="H42" s="185" t="s">
        <v>737</v>
      </c>
      <c r="I42" s="185" t="s">
        <v>611</v>
      </c>
      <c r="J42" s="184" t="s">
        <v>782</v>
      </c>
    </row>
    <row r="43" spans="1:10" ht="12">
      <c r="A43" s="186"/>
      <c r="B43" s="186"/>
      <c r="C43" s="184" t="s">
        <v>605</v>
      </c>
      <c r="D43" s="184" t="s">
        <v>606</v>
      </c>
      <c r="E43" s="184" t="s">
        <v>801</v>
      </c>
      <c r="F43" s="185" t="s">
        <v>608</v>
      </c>
      <c r="G43" s="184" t="s">
        <v>201</v>
      </c>
      <c r="H43" s="185" t="s">
        <v>737</v>
      </c>
      <c r="I43" s="185" t="s">
        <v>611</v>
      </c>
      <c r="J43" s="184" t="s">
        <v>782</v>
      </c>
    </row>
    <row r="44" spans="1:10" ht="12">
      <c r="A44" s="186"/>
      <c r="B44" s="186"/>
      <c r="C44" s="184" t="s">
        <v>642</v>
      </c>
      <c r="D44" s="184" t="s">
        <v>690</v>
      </c>
      <c r="E44" s="184" t="s">
        <v>802</v>
      </c>
      <c r="F44" s="185" t="s">
        <v>608</v>
      </c>
      <c r="G44" s="184" t="s">
        <v>741</v>
      </c>
      <c r="H44" s="185" t="s">
        <v>610</v>
      </c>
      <c r="I44" s="185" t="s">
        <v>611</v>
      </c>
      <c r="J44" s="184" t="s">
        <v>782</v>
      </c>
    </row>
    <row r="45" spans="1:10" ht="12">
      <c r="A45" s="186"/>
      <c r="B45" s="186"/>
      <c r="C45" s="184" t="s">
        <v>642</v>
      </c>
      <c r="D45" s="184" t="s">
        <v>643</v>
      </c>
      <c r="E45" s="184" t="s">
        <v>740</v>
      </c>
      <c r="F45" s="185" t="s">
        <v>608</v>
      </c>
      <c r="G45" s="184" t="s">
        <v>741</v>
      </c>
      <c r="H45" s="185" t="s">
        <v>610</v>
      </c>
      <c r="I45" s="185" t="s">
        <v>611</v>
      </c>
      <c r="J45" s="184" t="s">
        <v>782</v>
      </c>
    </row>
    <row r="46" spans="1:10" ht="12">
      <c r="A46" s="186"/>
      <c r="B46" s="186"/>
      <c r="C46" s="184" t="s">
        <v>605</v>
      </c>
      <c r="D46" s="184" t="s">
        <v>615</v>
      </c>
      <c r="E46" s="184" t="s">
        <v>803</v>
      </c>
      <c r="F46" s="185" t="s">
        <v>608</v>
      </c>
      <c r="G46" s="184" t="s">
        <v>741</v>
      </c>
      <c r="H46" s="185" t="s">
        <v>610</v>
      </c>
      <c r="I46" s="185" t="s">
        <v>611</v>
      </c>
      <c r="J46" s="184" t="s">
        <v>782</v>
      </c>
    </row>
    <row r="47" spans="1:10" ht="12">
      <c r="A47" s="186"/>
      <c r="B47" s="186"/>
      <c r="C47" s="184" t="s">
        <v>605</v>
      </c>
      <c r="D47" s="184" t="s">
        <v>606</v>
      </c>
      <c r="E47" s="184" t="s">
        <v>804</v>
      </c>
      <c r="F47" s="185" t="s">
        <v>608</v>
      </c>
      <c r="G47" s="184" t="s">
        <v>805</v>
      </c>
      <c r="H47" s="185" t="s">
        <v>737</v>
      </c>
      <c r="I47" s="185" t="s">
        <v>611</v>
      </c>
      <c r="J47" s="184" t="s">
        <v>782</v>
      </c>
    </row>
    <row r="48" spans="1:10" ht="12">
      <c r="A48" s="186"/>
      <c r="B48" s="186"/>
      <c r="C48" s="184" t="s">
        <v>605</v>
      </c>
      <c r="D48" s="184" t="s">
        <v>631</v>
      </c>
      <c r="E48" s="184" t="s">
        <v>806</v>
      </c>
      <c r="F48" s="185" t="s">
        <v>608</v>
      </c>
      <c r="G48" s="184" t="s">
        <v>741</v>
      </c>
      <c r="H48" s="185" t="s">
        <v>610</v>
      </c>
      <c r="I48" s="185" t="s">
        <v>611</v>
      </c>
      <c r="J48" s="184" t="s">
        <v>782</v>
      </c>
    </row>
    <row r="49" spans="1:10" ht="12">
      <c r="A49" s="187"/>
      <c r="B49" s="187"/>
      <c r="C49" s="184" t="s">
        <v>605</v>
      </c>
      <c r="D49" s="184" t="s">
        <v>606</v>
      </c>
      <c r="E49" s="184" t="s">
        <v>807</v>
      </c>
      <c r="F49" s="185" t="s">
        <v>608</v>
      </c>
      <c r="G49" s="184" t="s">
        <v>808</v>
      </c>
      <c r="H49" s="185" t="s">
        <v>737</v>
      </c>
      <c r="I49" s="185" t="s">
        <v>611</v>
      </c>
      <c r="J49" s="184" t="s">
        <v>782</v>
      </c>
    </row>
    <row r="50" spans="1:10" ht="12">
      <c r="A50" s="183" t="s">
        <v>809</v>
      </c>
      <c r="B50" s="183" t="s">
        <v>810</v>
      </c>
      <c r="C50" s="184" t="s">
        <v>642</v>
      </c>
      <c r="D50" s="184" t="s">
        <v>658</v>
      </c>
      <c r="E50" s="184" t="s">
        <v>687</v>
      </c>
      <c r="F50" s="185" t="s">
        <v>769</v>
      </c>
      <c r="G50" s="184" t="s">
        <v>811</v>
      </c>
      <c r="H50" s="185" t="s">
        <v>610</v>
      </c>
      <c r="I50" s="185" t="s">
        <v>611</v>
      </c>
      <c r="J50" s="184" t="s">
        <v>812</v>
      </c>
    </row>
    <row r="51" spans="1:10" ht="12">
      <c r="A51" s="186"/>
      <c r="B51" s="186"/>
      <c r="C51" s="184" t="s">
        <v>642</v>
      </c>
      <c r="D51" s="184" t="s">
        <v>643</v>
      </c>
      <c r="E51" s="184" t="s">
        <v>813</v>
      </c>
      <c r="F51" s="185" t="s">
        <v>608</v>
      </c>
      <c r="G51" s="184" t="s">
        <v>814</v>
      </c>
      <c r="H51" s="185" t="s">
        <v>610</v>
      </c>
      <c r="I51" s="185" t="s">
        <v>628</v>
      </c>
      <c r="J51" s="184" t="s">
        <v>812</v>
      </c>
    </row>
    <row r="52" spans="1:10" ht="12">
      <c r="A52" s="186"/>
      <c r="B52" s="186"/>
      <c r="C52" s="184" t="s">
        <v>715</v>
      </c>
      <c r="D52" s="184" t="s">
        <v>716</v>
      </c>
      <c r="E52" s="184" t="s">
        <v>717</v>
      </c>
      <c r="F52" s="185" t="s">
        <v>769</v>
      </c>
      <c r="G52" s="184" t="s">
        <v>815</v>
      </c>
      <c r="H52" s="185" t="s">
        <v>610</v>
      </c>
      <c r="I52" s="185" t="s">
        <v>611</v>
      </c>
      <c r="J52" s="184" t="s">
        <v>812</v>
      </c>
    </row>
    <row r="53" spans="1:10" ht="12">
      <c r="A53" s="187"/>
      <c r="B53" s="187"/>
      <c r="C53" s="184" t="s">
        <v>605</v>
      </c>
      <c r="D53" s="184" t="s">
        <v>669</v>
      </c>
      <c r="E53" s="184" t="s">
        <v>816</v>
      </c>
      <c r="F53" s="185" t="s">
        <v>608</v>
      </c>
      <c r="G53" s="184" t="s">
        <v>817</v>
      </c>
      <c r="H53" s="185" t="s">
        <v>779</v>
      </c>
      <c r="I53" s="185" t="s">
        <v>628</v>
      </c>
      <c r="J53" s="184" t="s">
        <v>812</v>
      </c>
    </row>
    <row r="54" spans="1:10" ht="12">
      <c r="A54" s="183" t="s">
        <v>818</v>
      </c>
      <c r="B54" s="183" t="s">
        <v>819</v>
      </c>
      <c r="C54" s="184" t="s">
        <v>605</v>
      </c>
      <c r="D54" s="184" t="s">
        <v>615</v>
      </c>
      <c r="E54" s="184" t="s">
        <v>820</v>
      </c>
      <c r="F54" s="185" t="s">
        <v>608</v>
      </c>
      <c r="G54" s="184" t="s">
        <v>821</v>
      </c>
      <c r="H54" s="185" t="s">
        <v>640</v>
      </c>
      <c r="I54" s="185" t="s">
        <v>628</v>
      </c>
      <c r="J54" s="184" t="s">
        <v>822</v>
      </c>
    </row>
    <row r="55" spans="1:10" ht="12">
      <c r="A55" s="186"/>
      <c r="B55" s="186"/>
      <c r="C55" s="184" t="s">
        <v>605</v>
      </c>
      <c r="D55" s="184" t="s">
        <v>631</v>
      </c>
      <c r="E55" s="184" t="s">
        <v>823</v>
      </c>
      <c r="F55" s="185" t="s">
        <v>608</v>
      </c>
      <c r="G55" s="184" t="s">
        <v>741</v>
      </c>
      <c r="H55" s="185" t="s">
        <v>610</v>
      </c>
      <c r="I55" s="185" t="s">
        <v>628</v>
      </c>
      <c r="J55" s="184" t="s">
        <v>822</v>
      </c>
    </row>
    <row r="56" spans="1:10" ht="12">
      <c r="A56" s="186"/>
      <c r="B56" s="186"/>
      <c r="C56" s="184" t="s">
        <v>642</v>
      </c>
      <c r="D56" s="184" t="s">
        <v>643</v>
      </c>
      <c r="E56" s="184" t="s">
        <v>824</v>
      </c>
      <c r="F56" s="185" t="s">
        <v>608</v>
      </c>
      <c r="G56" s="184" t="s">
        <v>825</v>
      </c>
      <c r="H56" s="185" t="s">
        <v>640</v>
      </c>
      <c r="I56" s="185" t="s">
        <v>628</v>
      </c>
      <c r="J56" s="184" t="s">
        <v>822</v>
      </c>
    </row>
    <row r="57" spans="1:10" ht="12">
      <c r="A57" s="187"/>
      <c r="B57" s="187"/>
      <c r="C57" s="184" t="s">
        <v>715</v>
      </c>
      <c r="D57" s="184" t="s">
        <v>716</v>
      </c>
      <c r="E57" s="184" t="s">
        <v>760</v>
      </c>
      <c r="F57" s="185" t="s">
        <v>645</v>
      </c>
      <c r="G57" s="184" t="s">
        <v>748</v>
      </c>
      <c r="H57" s="185" t="s">
        <v>610</v>
      </c>
      <c r="I57" s="185" t="s">
        <v>611</v>
      </c>
      <c r="J57" s="184" t="s">
        <v>822</v>
      </c>
    </row>
    <row r="58" spans="1:10" ht="12">
      <c r="A58" s="183" t="s">
        <v>826</v>
      </c>
      <c r="B58" s="183" t="s">
        <v>592</v>
      </c>
      <c r="C58" s="184" t="s">
        <v>605</v>
      </c>
      <c r="D58" s="184" t="s">
        <v>606</v>
      </c>
      <c r="E58" s="184" t="s">
        <v>827</v>
      </c>
      <c r="F58" s="185" t="s">
        <v>608</v>
      </c>
      <c r="G58" s="184" t="s">
        <v>828</v>
      </c>
      <c r="H58" s="185" t="s">
        <v>712</v>
      </c>
      <c r="I58" s="185" t="s">
        <v>611</v>
      </c>
      <c r="J58" s="184" t="s">
        <v>749</v>
      </c>
    </row>
    <row r="59" spans="1:10" ht="12">
      <c r="A59" s="186"/>
      <c r="B59" s="186"/>
      <c r="C59" s="184" t="s">
        <v>642</v>
      </c>
      <c r="D59" s="184" t="s">
        <v>643</v>
      </c>
      <c r="E59" s="184" t="s">
        <v>829</v>
      </c>
      <c r="F59" s="185" t="s">
        <v>608</v>
      </c>
      <c r="G59" s="184" t="s">
        <v>830</v>
      </c>
      <c r="H59" s="185" t="s">
        <v>640</v>
      </c>
      <c r="I59" s="185" t="s">
        <v>628</v>
      </c>
      <c r="J59" s="184" t="s">
        <v>749</v>
      </c>
    </row>
    <row r="60" spans="1:10" ht="12">
      <c r="A60" s="187"/>
      <c r="B60" s="187"/>
      <c r="C60" s="184" t="s">
        <v>715</v>
      </c>
      <c r="D60" s="184" t="s">
        <v>716</v>
      </c>
      <c r="E60" s="184" t="s">
        <v>717</v>
      </c>
      <c r="F60" s="185" t="s">
        <v>645</v>
      </c>
      <c r="G60" s="184" t="s">
        <v>748</v>
      </c>
      <c r="H60" s="185" t="s">
        <v>610</v>
      </c>
      <c r="I60" s="185" t="s">
        <v>611</v>
      </c>
      <c r="J60" s="184" t="s">
        <v>749</v>
      </c>
    </row>
    <row r="61" spans="1:10" ht="12">
      <c r="A61" s="183" t="s">
        <v>831</v>
      </c>
      <c r="B61" s="183" t="s">
        <v>832</v>
      </c>
      <c r="C61" s="184" t="s">
        <v>605</v>
      </c>
      <c r="D61" s="184" t="s">
        <v>606</v>
      </c>
      <c r="E61" s="184" t="s">
        <v>709</v>
      </c>
      <c r="F61" s="185" t="s">
        <v>645</v>
      </c>
      <c r="G61" s="184" t="s">
        <v>748</v>
      </c>
      <c r="H61" s="185" t="s">
        <v>610</v>
      </c>
      <c r="I61" s="185" t="s">
        <v>611</v>
      </c>
      <c r="J61" s="184" t="s">
        <v>833</v>
      </c>
    </row>
    <row r="62" spans="1:10" ht="12">
      <c r="A62" s="186"/>
      <c r="B62" s="186"/>
      <c r="C62" s="184" t="s">
        <v>715</v>
      </c>
      <c r="D62" s="184" t="s">
        <v>716</v>
      </c>
      <c r="E62" s="184" t="s">
        <v>760</v>
      </c>
      <c r="F62" s="185" t="s">
        <v>645</v>
      </c>
      <c r="G62" s="184" t="s">
        <v>739</v>
      </c>
      <c r="H62" s="185" t="s">
        <v>610</v>
      </c>
      <c r="I62" s="185" t="s">
        <v>611</v>
      </c>
      <c r="J62" s="184" t="s">
        <v>833</v>
      </c>
    </row>
    <row r="63" spans="1:10" ht="12">
      <c r="A63" s="186"/>
      <c r="B63" s="186"/>
      <c r="C63" s="184" t="s">
        <v>605</v>
      </c>
      <c r="D63" s="184" t="s">
        <v>606</v>
      </c>
      <c r="E63" s="184" t="s">
        <v>649</v>
      </c>
      <c r="F63" s="185" t="s">
        <v>645</v>
      </c>
      <c r="G63" s="184" t="s">
        <v>815</v>
      </c>
      <c r="H63" s="185" t="s">
        <v>610</v>
      </c>
      <c r="I63" s="185" t="s">
        <v>611</v>
      </c>
      <c r="J63" s="184" t="s">
        <v>833</v>
      </c>
    </row>
    <row r="64" spans="1:10" ht="12">
      <c r="A64" s="186"/>
      <c r="B64" s="186"/>
      <c r="C64" s="184" t="s">
        <v>642</v>
      </c>
      <c r="D64" s="184" t="s">
        <v>690</v>
      </c>
      <c r="E64" s="184" t="s">
        <v>691</v>
      </c>
      <c r="F64" s="185" t="s">
        <v>608</v>
      </c>
      <c r="G64" s="184" t="s">
        <v>692</v>
      </c>
      <c r="H64" s="185" t="s">
        <v>640</v>
      </c>
      <c r="I64" s="185" t="s">
        <v>628</v>
      </c>
      <c r="J64" s="184" t="s">
        <v>833</v>
      </c>
    </row>
    <row r="65" spans="1:10" ht="12">
      <c r="A65" s="186"/>
      <c r="B65" s="186"/>
      <c r="C65" s="184" t="s">
        <v>605</v>
      </c>
      <c r="D65" s="184" t="s">
        <v>631</v>
      </c>
      <c r="E65" s="184" t="s">
        <v>655</v>
      </c>
      <c r="F65" s="185" t="s">
        <v>645</v>
      </c>
      <c r="G65" s="184" t="s">
        <v>815</v>
      </c>
      <c r="H65" s="185" t="s">
        <v>610</v>
      </c>
      <c r="I65" s="185" t="s">
        <v>611</v>
      </c>
      <c r="J65" s="184" t="s">
        <v>833</v>
      </c>
    </row>
    <row r="66" spans="1:10" ht="12">
      <c r="A66" s="186"/>
      <c r="B66" s="186"/>
      <c r="C66" s="184" t="s">
        <v>605</v>
      </c>
      <c r="D66" s="184" t="s">
        <v>606</v>
      </c>
      <c r="E66" s="184" t="s">
        <v>618</v>
      </c>
      <c r="F66" s="185" t="s">
        <v>645</v>
      </c>
      <c r="G66" s="184" t="s">
        <v>815</v>
      </c>
      <c r="H66" s="185" t="s">
        <v>610</v>
      </c>
      <c r="I66" s="185" t="s">
        <v>611</v>
      </c>
      <c r="J66" s="184" t="s">
        <v>833</v>
      </c>
    </row>
    <row r="67" spans="1:10" ht="12">
      <c r="A67" s="187"/>
      <c r="B67" s="187"/>
      <c r="C67" s="184" t="s">
        <v>605</v>
      </c>
      <c r="D67" s="184" t="s">
        <v>631</v>
      </c>
      <c r="E67" s="184" t="s">
        <v>706</v>
      </c>
      <c r="F67" s="185" t="s">
        <v>645</v>
      </c>
      <c r="G67" s="184" t="s">
        <v>811</v>
      </c>
      <c r="H67" s="185" t="s">
        <v>610</v>
      </c>
      <c r="I67" s="185" t="s">
        <v>611</v>
      </c>
      <c r="J67" s="184" t="s">
        <v>833</v>
      </c>
    </row>
    <row r="68" spans="1:10" ht="12">
      <c r="A68" s="183" t="s">
        <v>834</v>
      </c>
      <c r="B68" s="183" t="s">
        <v>590</v>
      </c>
      <c r="C68" s="184" t="s">
        <v>605</v>
      </c>
      <c r="D68" s="184" t="s">
        <v>606</v>
      </c>
      <c r="E68" s="184" t="s">
        <v>835</v>
      </c>
      <c r="F68" s="185" t="s">
        <v>608</v>
      </c>
      <c r="G68" s="184" t="s">
        <v>741</v>
      </c>
      <c r="H68" s="185" t="s">
        <v>610</v>
      </c>
      <c r="I68" s="185" t="s">
        <v>611</v>
      </c>
      <c r="J68" s="184" t="s">
        <v>836</v>
      </c>
    </row>
    <row r="69" spans="1:10" ht="12">
      <c r="A69" s="186"/>
      <c r="B69" s="186"/>
      <c r="C69" s="184" t="s">
        <v>642</v>
      </c>
      <c r="D69" s="184" t="s">
        <v>643</v>
      </c>
      <c r="E69" s="184" t="s">
        <v>644</v>
      </c>
      <c r="F69" s="185" t="s">
        <v>645</v>
      </c>
      <c r="G69" s="184" t="s">
        <v>739</v>
      </c>
      <c r="H69" s="185" t="s">
        <v>610</v>
      </c>
      <c r="I69" s="185" t="s">
        <v>611</v>
      </c>
      <c r="J69" s="184" t="s">
        <v>836</v>
      </c>
    </row>
    <row r="70" spans="1:10" ht="12">
      <c r="A70" s="186"/>
      <c r="B70" s="186"/>
      <c r="C70" s="184" t="s">
        <v>605</v>
      </c>
      <c r="D70" s="184" t="s">
        <v>631</v>
      </c>
      <c r="E70" s="184" t="s">
        <v>685</v>
      </c>
      <c r="F70" s="185" t="s">
        <v>608</v>
      </c>
      <c r="G70" s="184" t="s">
        <v>741</v>
      </c>
      <c r="H70" s="185" t="s">
        <v>610</v>
      </c>
      <c r="I70" s="185" t="s">
        <v>611</v>
      </c>
      <c r="J70" s="184" t="s">
        <v>836</v>
      </c>
    </row>
    <row r="71" spans="1:10" ht="12">
      <c r="A71" s="186"/>
      <c r="B71" s="186"/>
      <c r="C71" s="184" t="s">
        <v>605</v>
      </c>
      <c r="D71" s="184" t="s">
        <v>669</v>
      </c>
      <c r="E71" s="184" t="s">
        <v>837</v>
      </c>
      <c r="F71" s="185" t="s">
        <v>608</v>
      </c>
      <c r="G71" s="184" t="s">
        <v>838</v>
      </c>
      <c r="H71" s="185" t="s">
        <v>779</v>
      </c>
      <c r="I71" s="185" t="s">
        <v>611</v>
      </c>
      <c r="J71" s="184" t="s">
        <v>836</v>
      </c>
    </row>
    <row r="72" spans="1:10" ht="12">
      <c r="A72" s="186"/>
      <c r="B72" s="186"/>
      <c r="C72" s="184" t="s">
        <v>715</v>
      </c>
      <c r="D72" s="184" t="s">
        <v>716</v>
      </c>
      <c r="E72" s="184" t="s">
        <v>839</v>
      </c>
      <c r="F72" s="185" t="s">
        <v>645</v>
      </c>
      <c r="G72" s="184" t="s">
        <v>748</v>
      </c>
      <c r="H72" s="185" t="s">
        <v>610</v>
      </c>
      <c r="I72" s="185" t="s">
        <v>611</v>
      </c>
      <c r="J72" s="184" t="s">
        <v>836</v>
      </c>
    </row>
    <row r="73" spans="1:10" ht="12">
      <c r="A73" s="187"/>
      <c r="B73" s="187"/>
      <c r="C73" s="184" t="s">
        <v>605</v>
      </c>
      <c r="D73" s="184" t="s">
        <v>615</v>
      </c>
      <c r="E73" s="184" t="s">
        <v>840</v>
      </c>
      <c r="F73" s="185" t="s">
        <v>608</v>
      </c>
      <c r="G73" s="184" t="s">
        <v>841</v>
      </c>
      <c r="H73" s="185" t="s">
        <v>627</v>
      </c>
      <c r="I73" s="185" t="s">
        <v>611</v>
      </c>
      <c r="J73" s="184" t="s">
        <v>836</v>
      </c>
    </row>
    <row r="74" spans="1:10" ht="12">
      <c r="A74" s="183" t="s">
        <v>842</v>
      </c>
      <c r="B74" s="183" t="s">
        <v>588</v>
      </c>
      <c r="C74" s="184" t="s">
        <v>605</v>
      </c>
      <c r="D74" s="184" t="s">
        <v>606</v>
      </c>
      <c r="E74" s="184" t="s">
        <v>843</v>
      </c>
      <c r="F74" s="185" t="s">
        <v>608</v>
      </c>
      <c r="G74" s="184" t="s">
        <v>844</v>
      </c>
      <c r="H74" s="185" t="s">
        <v>845</v>
      </c>
      <c r="I74" s="185" t="s">
        <v>611</v>
      </c>
      <c r="J74" s="184" t="s">
        <v>782</v>
      </c>
    </row>
    <row r="75" spans="1:10" ht="12">
      <c r="A75" s="186"/>
      <c r="B75" s="186"/>
      <c r="C75" s="184" t="s">
        <v>605</v>
      </c>
      <c r="D75" s="184" t="s">
        <v>606</v>
      </c>
      <c r="E75" s="184" t="s">
        <v>846</v>
      </c>
      <c r="F75" s="185" t="s">
        <v>608</v>
      </c>
      <c r="G75" s="184" t="s">
        <v>741</v>
      </c>
      <c r="H75" s="185" t="s">
        <v>610</v>
      </c>
      <c r="I75" s="185" t="s">
        <v>611</v>
      </c>
      <c r="J75" s="184" t="s">
        <v>782</v>
      </c>
    </row>
    <row r="76" spans="1:10" ht="12">
      <c r="A76" s="186"/>
      <c r="B76" s="186"/>
      <c r="C76" s="184" t="s">
        <v>605</v>
      </c>
      <c r="D76" s="184" t="s">
        <v>606</v>
      </c>
      <c r="E76" s="184" t="s">
        <v>607</v>
      </c>
      <c r="F76" s="185" t="s">
        <v>608</v>
      </c>
      <c r="G76" s="184" t="s">
        <v>741</v>
      </c>
      <c r="H76" s="185" t="s">
        <v>610</v>
      </c>
      <c r="I76" s="185" t="s">
        <v>611</v>
      </c>
      <c r="J76" s="184" t="s">
        <v>782</v>
      </c>
    </row>
    <row r="77" spans="1:10" ht="12">
      <c r="A77" s="186"/>
      <c r="B77" s="186"/>
      <c r="C77" s="184" t="s">
        <v>642</v>
      </c>
      <c r="D77" s="184" t="s">
        <v>643</v>
      </c>
      <c r="E77" s="184" t="s">
        <v>847</v>
      </c>
      <c r="F77" s="185" t="s">
        <v>769</v>
      </c>
      <c r="G77" s="184" t="s">
        <v>739</v>
      </c>
      <c r="H77" s="185" t="s">
        <v>610</v>
      </c>
      <c r="I77" s="185" t="s">
        <v>611</v>
      </c>
      <c r="J77" s="184" t="s">
        <v>782</v>
      </c>
    </row>
    <row r="78" spans="1:10" ht="12">
      <c r="A78" s="186"/>
      <c r="B78" s="186"/>
      <c r="C78" s="184" t="s">
        <v>605</v>
      </c>
      <c r="D78" s="184" t="s">
        <v>631</v>
      </c>
      <c r="E78" s="184" t="s">
        <v>848</v>
      </c>
      <c r="F78" s="185" t="s">
        <v>769</v>
      </c>
      <c r="G78" s="184" t="s">
        <v>753</v>
      </c>
      <c r="H78" s="185" t="s">
        <v>610</v>
      </c>
      <c r="I78" s="185" t="s">
        <v>611</v>
      </c>
      <c r="J78" s="184" t="s">
        <v>782</v>
      </c>
    </row>
    <row r="79" spans="1:10" ht="12">
      <c r="A79" s="186"/>
      <c r="B79" s="186"/>
      <c r="C79" s="184" t="s">
        <v>642</v>
      </c>
      <c r="D79" s="184" t="s">
        <v>643</v>
      </c>
      <c r="E79" s="184" t="s">
        <v>696</v>
      </c>
      <c r="F79" s="185" t="s">
        <v>608</v>
      </c>
      <c r="G79" s="184" t="s">
        <v>741</v>
      </c>
      <c r="H79" s="185" t="s">
        <v>610</v>
      </c>
      <c r="I79" s="185" t="s">
        <v>611</v>
      </c>
      <c r="J79" s="184" t="s">
        <v>782</v>
      </c>
    </row>
    <row r="80" spans="1:10" ht="12">
      <c r="A80" s="186"/>
      <c r="B80" s="186"/>
      <c r="C80" s="184" t="s">
        <v>605</v>
      </c>
      <c r="D80" s="184" t="s">
        <v>631</v>
      </c>
      <c r="E80" s="184" t="s">
        <v>674</v>
      </c>
      <c r="F80" s="185" t="s">
        <v>608</v>
      </c>
      <c r="G80" s="184" t="s">
        <v>741</v>
      </c>
      <c r="H80" s="185" t="s">
        <v>610</v>
      </c>
      <c r="I80" s="185" t="s">
        <v>611</v>
      </c>
      <c r="J80" s="184" t="s">
        <v>782</v>
      </c>
    </row>
    <row r="81" spans="1:10" ht="12">
      <c r="A81" s="186"/>
      <c r="B81" s="186"/>
      <c r="C81" s="184" t="s">
        <v>605</v>
      </c>
      <c r="D81" s="184" t="s">
        <v>669</v>
      </c>
      <c r="E81" s="184" t="s">
        <v>849</v>
      </c>
      <c r="F81" s="185" t="s">
        <v>850</v>
      </c>
      <c r="G81" s="184" t="s">
        <v>851</v>
      </c>
      <c r="H81" s="185" t="s">
        <v>779</v>
      </c>
      <c r="I81" s="185" t="s">
        <v>611</v>
      </c>
      <c r="J81" s="184" t="s">
        <v>782</v>
      </c>
    </row>
    <row r="82" spans="1:10" ht="12">
      <c r="A82" s="187"/>
      <c r="B82" s="187"/>
      <c r="C82" s="184" t="s">
        <v>715</v>
      </c>
      <c r="D82" s="184" t="s">
        <v>716</v>
      </c>
      <c r="E82" s="184" t="s">
        <v>717</v>
      </c>
      <c r="F82" s="185" t="s">
        <v>769</v>
      </c>
      <c r="G82" s="184" t="s">
        <v>815</v>
      </c>
      <c r="H82" s="185" t="s">
        <v>610</v>
      </c>
      <c r="I82" s="185" t="s">
        <v>611</v>
      </c>
      <c r="J82" s="184" t="s">
        <v>782</v>
      </c>
    </row>
    <row r="83" spans="1:10" ht="12">
      <c r="A83" s="183" t="s">
        <v>852</v>
      </c>
      <c r="B83" s="183" t="s">
        <v>853</v>
      </c>
      <c r="C83" s="184" t="s">
        <v>605</v>
      </c>
      <c r="D83" s="184" t="s">
        <v>669</v>
      </c>
      <c r="E83" s="184" t="s">
        <v>854</v>
      </c>
      <c r="F83" s="185" t="s">
        <v>608</v>
      </c>
      <c r="G83" s="184" t="s">
        <v>855</v>
      </c>
      <c r="H83" s="185" t="s">
        <v>779</v>
      </c>
      <c r="I83" s="185" t="s">
        <v>628</v>
      </c>
      <c r="J83" s="184" t="s">
        <v>856</v>
      </c>
    </row>
    <row r="84" spans="1:10" ht="12">
      <c r="A84" s="186"/>
      <c r="B84" s="186"/>
      <c r="C84" s="184" t="s">
        <v>642</v>
      </c>
      <c r="D84" s="184" t="s">
        <v>658</v>
      </c>
      <c r="E84" s="184" t="s">
        <v>857</v>
      </c>
      <c r="F84" s="185" t="s">
        <v>608</v>
      </c>
      <c r="G84" s="184" t="s">
        <v>858</v>
      </c>
      <c r="H84" s="185" t="s">
        <v>640</v>
      </c>
      <c r="I84" s="185" t="s">
        <v>628</v>
      </c>
      <c r="J84" s="184" t="s">
        <v>856</v>
      </c>
    </row>
    <row r="85" spans="1:10" ht="12">
      <c r="A85" s="186"/>
      <c r="B85" s="186"/>
      <c r="C85" s="184" t="s">
        <v>715</v>
      </c>
      <c r="D85" s="184" t="s">
        <v>716</v>
      </c>
      <c r="E85" s="184" t="s">
        <v>717</v>
      </c>
      <c r="F85" s="185" t="s">
        <v>645</v>
      </c>
      <c r="G85" s="184" t="s">
        <v>748</v>
      </c>
      <c r="H85" s="185" t="s">
        <v>610</v>
      </c>
      <c r="I85" s="185" t="s">
        <v>611</v>
      </c>
      <c r="J85" s="184" t="s">
        <v>856</v>
      </c>
    </row>
    <row r="86" spans="1:10" ht="12">
      <c r="A86" s="187"/>
      <c r="B86" s="187"/>
      <c r="C86" s="184" t="s">
        <v>605</v>
      </c>
      <c r="D86" s="184" t="s">
        <v>615</v>
      </c>
      <c r="E86" s="184" t="s">
        <v>859</v>
      </c>
      <c r="F86" s="185" t="s">
        <v>608</v>
      </c>
      <c r="G86" s="184" t="s">
        <v>780</v>
      </c>
      <c r="H86" s="185" t="s">
        <v>627</v>
      </c>
      <c r="I86" s="185" t="s">
        <v>628</v>
      </c>
      <c r="J86" s="184" t="s">
        <v>856</v>
      </c>
    </row>
  </sheetData>
  <sheetProtection/>
  <mergeCells count="32">
    <mergeCell ref="A2:J2"/>
    <mergeCell ref="A3:H3"/>
    <mergeCell ref="A7:A12"/>
    <mergeCell ref="A13:A15"/>
    <mergeCell ref="A16:A20"/>
    <mergeCell ref="A21:A24"/>
    <mergeCell ref="A25:A29"/>
    <mergeCell ref="A30:A34"/>
    <mergeCell ref="A35:A39"/>
    <mergeCell ref="A40:A49"/>
    <mergeCell ref="A50:A53"/>
    <mergeCell ref="A54:A57"/>
    <mergeCell ref="A58:A60"/>
    <mergeCell ref="A61:A67"/>
    <mergeCell ref="A68:A73"/>
    <mergeCell ref="A74:A82"/>
    <mergeCell ref="A83:A86"/>
    <mergeCell ref="B7:B12"/>
    <mergeCell ref="B13:B15"/>
    <mergeCell ref="B16:B20"/>
    <mergeCell ref="B21:B24"/>
    <mergeCell ref="B25:B29"/>
    <mergeCell ref="B30:B34"/>
    <mergeCell ref="B35:B39"/>
    <mergeCell ref="B40:B49"/>
    <mergeCell ref="B50:B53"/>
    <mergeCell ref="B54:B57"/>
    <mergeCell ref="B58:B60"/>
    <mergeCell ref="B61:B67"/>
    <mergeCell ref="B68:B73"/>
    <mergeCell ref="B74:B82"/>
    <mergeCell ref="B83:B8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13"/>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3" sqref="A3:H3"/>
    </sheetView>
  </sheetViews>
  <sheetFormatPr defaultColWidth="8.8515625" defaultRowHeight="12.75"/>
  <cols>
    <col min="1" max="1" width="34.28125" style="66" customWidth="1"/>
    <col min="2" max="2" width="29.00390625" style="66" customWidth="1"/>
    <col min="3" max="5" width="23.57421875" style="66" customWidth="1"/>
    <col min="6" max="6" width="11.28125" style="67" customWidth="1"/>
    <col min="7" max="7" width="25.140625" style="66" customWidth="1"/>
    <col min="8" max="8" width="15.57421875" style="67" customWidth="1"/>
    <col min="9" max="9" width="13.421875" style="67" customWidth="1"/>
    <col min="10" max="10" width="18.8515625" style="66" customWidth="1"/>
    <col min="11" max="11" width="9.140625" style="67" customWidth="1"/>
    <col min="12" max="16384" width="9.140625" style="67" bestFit="1" customWidth="1"/>
  </cols>
  <sheetData>
    <row r="1" ht="12" customHeight="1">
      <c r="J1" s="78"/>
    </row>
    <row r="2" spans="1:10" ht="28.5" customHeight="1">
      <c r="A2" s="68" t="s">
        <v>860</v>
      </c>
      <c r="B2" s="19"/>
      <c r="C2" s="19"/>
      <c r="D2" s="19"/>
      <c r="E2" s="19"/>
      <c r="F2" s="69"/>
      <c r="G2" s="19"/>
      <c r="H2" s="69"/>
      <c r="I2" s="69"/>
      <c r="J2" s="19"/>
    </row>
    <row r="3" ht="17.25" customHeight="1">
      <c r="A3" s="70" t="s">
        <v>33</v>
      </c>
    </row>
    <row r="4" spans="1:10" ht="44.25" customHeight="1">
      <c r="A4" s="71" t="s">
        <v>727</v>
      </c>
      <c r="B4" s="71" t="s">
        <v>728</v>
      </c>
      <c r="C4" s="71" t="s">
        <v>598</v>
      </c>
      <c r="D4" s="71" t="s">
        <v>729</v>
      </c>
      <c r="E4" s="71" t="s">
        <v>600</v>
      </c>
      <c r="F4" s="72" t="s">
        <v>601</v>
      </c>
      <c r="G4" s="71" t="s">
        <v>602</v>
      </c>
      <c r="H4" s="72" t="s">
        <v>603</v>
      </c>
      <c r="I4" s="72" t="s">
        <v>604</v>
      </c>
      <c r="J4" s="71" t="s">
        <v>596</v>
      </c>
    </row>
    <row r="5" spans="1:10" ht="14.25" customHeight="1">
      <c r="A5" s="71">
        <v>1</v>
      </c>
      <c r="B5" s="71">
        <v>2</v>
      </c>
      <c r="C5" s="71">
        <v>3</v>
      </c>
      <c r="D5" s="71">
        <v>4</v>
      </c>
      <c r="E5" s="71">
        <v>5</v>
      </c>
      <c r="F5" s="72">
        <v>6</v>
      </c>
      <c r="G5" s="71">
        <v>7</v>
      </c>
      <c r="H5" s="72">
        <v>8</v>
      </c>
      <c r="I5" s="72">
        <v>9</v>
      </c>
      <c r="J5" s="71">
        <v>10</v>
      </c>
    </row>
    <row r="6" spans="1:10" ht="42" customHeight="1">
      <c r="A6" s="71" t="s">
        <v>861</v>
      </c>
      <c r="B6" s="74"/>
      <c r="C6" s="74"/>
      <c r="D6" s="74"/>
      <c r="E6" s="73"/>
      <c r="F6" s="75"/>
      <c r="G6" s="73"/>
      <c r="H6" s="75"/>
      <c r="I6" s="75"/>
      <c r="J6" s="73"/>
    </row>
    <row r="7" spans="1:10" ht="42.75" customHeight="1">
      <c r="A7" s="76" t="s">
        <v>102</v>
      </c>
      <c r="B7" s="76" t="s">
        <v>102</v>
      </c>
      <c r="C7" s="76" t="s">
        <v>102</v>
      </c>
      <c r="D7" s="76" t="s">
        <v>102</v>
      </c>
      <c r="E7" s="47" t="s">
        <v>102</v>
      </c>
      <c r="F7" s="76" t="s">
        <v>102</v>
      </c>
      <c r="G7" s="47" t="s">
        <v>102</v>
      </c>
      <c r="H7" s="76" t="s">
        <v>102</v>
      </c>
      <c r="I7" s="76" t="s">
        <v>102</v>
      </c>
      <c r="J7" s="47" t="s">
        <v>102</v>
      </c>
    </row>
    <row r="8" spans="1:10" ht="30" customHeight="1">
      <c r="A8" s="175" t="s">
        <v>862</v>
      </c>
      <c r="B8" s="175"/>
      <c r="C8" s="175"/>
      <c r="D8" s="175"/>
      <c r="E8" s="175"/>
      <c r="F8" s="175"/>
      <c r="G8" s="175"/>
      <c r="H8" s="175"/>
      <c r="I8" s="175"/>
      <c r="J8" s="175"/>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F20"/>
  <sheetViews>
    <sheetView workbookViewId="0" topLeftCell="A4">
      <selection activeCell="A7" sqref="A7:IV19"/>
    </sheetView>
  </sheetViews>
  <sheetFormatPr defaultColWidth="8.8515625" defaultRowHeight="14.25" customHeight="1"/>
  <cols>
    <col min="1" max="1" width="21.140625" style="149" customWidth="1"/>
    <col min="2" max="2" width="15.7109375" style="149" customWidth="1"/>
    <col min="3" max="3" width="43.28125" style="15" customWidth="1"/>
    <col min="4" max="4" width="27.7109375" style="15" customWidth="1"/>
    <col min="5" max="6" width="36.7109375" style="15" customWidth="1"/>
    <col min="7" max="7" width="9.140625" style="15" customWidth="1"/>
    <col min="8" max="16384" width="9.140625" style="15" bestFit="1" customWidth="1"/>
  </cols>
  <sheetData>
    <row r="1" spans="1:6" ht="12" customHeight="1">
      <c r="A1" s="150">
        <v>0</v>
      </c>
      <c r="B1" s="150">
        <v>0</v>
      </c>
      <c r="C1" s="151">
        <v>1</v>
      </c>
      <c r="D1" s="152"/>
      <c r="E1" s="152"/>
      <c r="F1" s="152"/>
    </row>
    <row r="2" spans="1:6" ht="26.25" customHeight="1">
      <c r="A2" s="153" t="s">
        <v>863</v>
      </c>
      <c r="B2" s="153"/>
      <c r="C2" s="154"/>
      <c r="D2" s="154"/>
      <c r="E2" s="154"/>
      <c r="F2" s="154"/>
    </row>
    <row r="3" spans="1:6" ht="13.5" customHeight="1">
      <c r="A3" s="20" t="s">
        <v>33</v>
      </c>
      <c r="B3" s="20"/>
      <c r="C3" s="151"/>
      <c r="D3" s="152"/>
      <c r="E3" s="152"/>
      <c r="F3" s="152" t="s">
        <v>34</v>
      </c>
    </row>
    <row r="4" spans="1:6" ht="19.5" customHeight="1">
      <c r="A4" s="31" t="s">
        <v>421</v>
      </c>
      <c r="B4" s="155" t="s">
        <v>104</v>
      </c>
      <c r="C4" s="31" t="s">
        <v>105</v>
      </c>
      <c r="D4" s="26" t="s">
        <v>864</v>
      </c>
      <c r="E4" s="27"/>
      <c r="F4" s="28"/>
    </row>
    <row r="5" spans="1:6" ht="18.75" customHeight="1">
      <c r="A5" s="34"/>
      <c r="B5" s="156"/>
      <c r="C5" s="46"/>
      <c r="D5" s="31" t="s">
        <v>86</v>
      </c>
      <c r="E5" s="26" t="s">
        <v>107</v>
      </c>
      <c r="F5" s="31" t="s">
        <v>108</v>
      </c>
    </row>
    <row r="6" spans="1:6" ht="18.75" customHeight="1">
      <c r="A6" s="157">
        <v>1</v>
      </c>
      <c r="B6" s="157" t="s">
        <v>202</v>
      </c>
      <c r="C6" s="158">
        <v>3</v>
      </c>
      <c r="D6" s="157" t="s">
        <v>204</v>
      </c>
      <c r="E6" s="157" t="s">
        <v>205</v>
      </c>
      <c r="F6" s="158">
        <v>6</v>
      </c>
    </row>
    <row r="7" spans="1:6" s="79" customFormat="1" ht="24.75" customHeight="1">
      <c r="A7" s="159" t="s">
        <v>861</v>
      </c>
      <c r="B7" s="160"/>
      <c r="C7" s="161"/>
      <c r="D7" s="162"/>
      <c r="E7" s="162"/>
      <c r="F7" s="162"/>
    </row>
    <row r="8" spans="1:6" s="79" customFormat="1" ht="24.75" customHeight="1">
      <c r="A8" s="93"/>
      <c r="B8" s="160"/>
      <c r="C8" s="161"/>
      <c r="D8" s="162"/>
      <c r="E8" s="162"/>
      <c r="F8" s="162"/>
    </row>
    <row r="9" spans="1:6" s="79" customFormat="1" ht="24.75" customHeight="1">
      <c r="A9" s="163"/>
      <c r="B9" s="163"/>
      <c r="C9" s="163"/>
      <c r="D9" s="164"/>
      <c r="E9" s="165"/>
      <c r="F9" s="165"/>
    </row>
    <row r="10" spans="1:6" s="79" customFormat="1" ht="24.75" customHeight="1">
      <c r="A10" s="163"/>
      <c r="B10" s="163"/>
      <c r="C10" s="166"/>
      <c r="D10" s="164"/>
      <c r="E10" s="165"/>
      <c r="F10" s="165"/>
    </row>
    <row r="11" spans="1:6" s="79" customFormat="1" ht="24.75" customHeight="1">
      <c r="A11" s="163"/>
      <c r="B11" s="163"/>
      <c r="C11" s="167"/>
      <c r="D11" s="164"/>
      <c r="E11" s="165"/>
      <c r="F11" s="165"/>
    </row>
    <row r="12" spans="1:6" s="79" customFormat="1" ht="24.75" customHeight="1">
      <c r="A12" s="163"/>
      <c r="B12" s="163"/>
      <c r="C12" s="167"/>
      <c r="D12" s="164"/>
      <c r="E12" s="165"/>
      <c r="F12" s="165"/>
    </row>
    <row r="13" spans="1:6" s="79" customFormat="1" ht="24.75" customHeight="1">
      <c r="A13" s="163"/>
      <c r="B13" s="163"/>
      <c r="C13" s="167"/>
      <c r="D13" s="164"/>
      <c r="E13" s="165"/>
      <c r="F13" s="165"/>
    </row>
    <row r="14" spans="1:6" s="79" customFormat="1" ht="24.75" customHeight="1">
      <c r="A14" s="163"/>
      <c r="B14" s="163"/>
      <c r="C14" s="167"/>
      <c r="D14" s="164"/>
      <c r="E14" s="165"/>
      <c r="F14" s="165"/>
    </row>
    <row r="15" spans="1:6" s="79" customFormat="1" ht="24.75" customHeight="1">
      <c r="A15" s="163"/>
      <c r="B15" s="163"/>
      <c r="C15" s="167"/>
      <c r="D15" s="164"/>
      <c r="E15" s="165"/>
      <c r="F15" s="165"/>
    </row>
    <row r="16" spans="1:6" s="79" customFormat="1" ht="24.75" customHeight="1">
      <c r="A16" s="163"/>
      <c r="B16" s="163"/>
      <c r="C16" s="167"/>
      <c r="D16" s="164"/>
      <c r="E16" s="165"/>
      <c r="F16" s="165"/>
    </row>
    <row r="17" spans="1:6" s="79" customFormat="1" ht="24.75" customHeight="1">
      <c r="A17" s="163"/>
      <c r="B17" s="163"/>
      <c r="C17" s="167"/>
      <c r="D17" s="164"/>
      <c r="E17" s="165"/>
      <c r="F17" s="165"/>
    </row>
    <row r="18" spans="1:6" ht="24.75" customHeight="1">
      <c r="A18" s="168" t="s">
        <v>102</v>
      </c>
      <c r="B18" s="168" t="s">
        <v>102</v>
      </c>
      <c r="C18" s="47" t="s">
        <v>102</v>
      </c>
      <c r="D18" s="169" t="s">
        <v>102</v>
      </c>
      <c r="E18" s="170" t="s">
        <v>102</v>
      </c>
      <c r="F18" s="170" t="s">
        <v>102</v>
      </c>
    </row>
    <row r="19" spans="1:6" ht="24.75" customHeight="1">
      <c r="A19" s="171" t="s">
        <v>163</v>
      </c>
      <c r="B19" s="172"/>
      <c r="C19" s="173" t="s">
        <v>163</v>
      </c>
      <c r="D19" s="169" t="s">
        <v>102</v>
      </c>
      <c r="E19" s="170" t="s">
        <v>102</v>
      </c>
      <c r="F19" s="170" t="s">
        <v>102</v>
      </c>
    </row>
    <row r="20" spans="1:6" s="14" customFormat="1" ht="30" customHeight="1">
      <c r="A20" s="174" t="s">
        <v>862</v>
      </c>
      <c r="B20" s="174"/>
      <c r="C20" s="174"/>
      <c r="D20" s="174"/>
      <c r="E20" s="174"/>
      <c r="F20" s="174"/>
    </row>
  </sheetData>
  <sheetProtection/>
  <mergeCells count="8">
    <mergeCell ref="A2:F2"/>
    <mergeCell ref="A3:D3"/>
    <mergeCell ref="D4:F4"/>
    <mergeCell ref="A19:C19"/>
    <mergeCell ref="A20:F20"/>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16.xml><?xml version="1.0" encoding="utf-8"?>
<worksheet xmlns="http://schemas.openxmlformats.org/spreadsheetml/2006/main" xmlns:r="http://schemas.openxmlformats.org/officeDocument/2006/relationships">
  <sheetPr>
    <pageSetUpPr fitToPage="1"/>
  </sheetPr>
  <dimension ref="A1:R13"/>
  <sheetViews>
    <sheetView workbookViewId="0" topLeftCell="A1">
      <selection activeCell="D17" sqref="D17"/>
    </sheetView>
  </sheetViews>
  <sheetFormatPr defaultColWidth="8.8515625" defaultRowHeight="14.25" customHeight="1"/>
  <cols>
    <col min="1" max="1" width="34.28125" style="15" customWidth="1"/>
    <col min="2" max="2" width="21.7109375" style="15" customWidth="1"/>
    <col min="3" max="3" width="35.28125" style="15" customWidth="1"/>
    <col min="4" max="4" width="7.7109375" style="15" customWidth="1"/>
    <col min="5" max="6" width="10.28125" style="15" customWidth="1"/>
    <col min="7" max="7" width="12.00390625" style="15" customWidth="1"/>
    <col min="8" max="10" width="10.00390625" style="15" customWidth="1"/>
    <col min="11" max="11" width="9.140625" style="67" customWidth="1"/>
    <col min="12" max="13" width="9.140625" style="15" customWidth="1"/>
    <col min="14" max="15" width="12.7109375" style="15" customWidth="1"/>
    <col min="16" max="17" width="9.140625" style="67" customWidth="1"/>
    <col min="18" max="18" width="10.421875" style="15" customWidth="1"/>
    <col min="19" max="19" width="9.140625" style="67" customWidth="1"/>
    <col min="20" max="16384" width="9.140625" style="67" bestFit="1" customWidth="1"/>
  </cols>
  <sheetData>
    <row r="1" spans="1:18" ht="13.5" customHeight="1">
      <c r="A1" s="17"/>
      <c r="B1" s="17"/>
      <c r="C1" s="17"/>
      <c r="D1" s="17"/>
      <c r="E1" s="17"/>
      <c r="F1" s="17"/>
      <c r="G1" s="17"/>
      <c r="H1" s="17"/>
      <c r="I1" s="17"/>
      <c r="J1" s="17"/>
      <c r="P1" s="78"/>
      <c r="Q1" s="78"/>
      <c r="R1" s="144"/>
    </row>
    <row r="2" spans="1:18" ht="27.75" customHeight="1">
      <c r="A2" s="122" t="s">
        <v>865</v>
      </c>
      <c r="B2" s="19"/>
      <c r="C2" s="19"/>
      <c r="D2" s="19"/>
      <c r="E2" s="19"/>
      <c r="F2" s="19"/>
      <c r="G2" s="19"/>
      <c r="H2" s="19"/>
      <c r="I2" s="19"/>
      <c r="J2" s="19"/>
      <c r="K2" s="69"/>
      <c r="L2" s="19"/>
      <c r="M2" s="19"/>
      <c r="N2" s="19"/>
      <c r="O2" s="19"/>
      <c r="P2" s="69"/>
      <c r="Q2" s="69"/>
      <c r="R2" s="19"/>
    </row>
    <row r="3" spans="1:18" ht="18.75" customHeight="1">
      <c r="A3" s="102" t="s">
        <v>33</v>
      </c>
      <c r="B3" s="22"/>
      <c r="C3" s="22"/>
      <c r="D3" s="22"/>
      <c r="E3" s="22"/>
      <c r="F3" s="22"/>
      <c r="G3" s="22"/>
      <c r="H3" s="22"/>
      <c r="I3" s="22"/>
      <c r="J3" s="22"/>
      <c r="P3" s="139"/>
      <c r="Q3" s="139"/>
      <c r="R3" s="145" t="s">
        <v>493</v>
      </c>
    </row>
    <row r="4" spans="1:18" ht="15.75" customHeight="1">
      <c r="A4" s="25" t="s">
        <v>866</v>
      </c>
      <c r="B4" s="123" t="s">
        <v>867</v>
      </c>
      <c r="C4" s="123" t="s">
        <v>868</v>
      </c>
      <c r="D4" s="123" t="s">
        <v>869</v>
      </c>
      <c r="E4" s="123" t="s">
        <v>870</v>
      </c>
      <c r="F4" s="123" t="s">
        <v>871</v>
      </c>
      <c r="G4" s="124" t="s">
        <v>428</v>
      </c>
      <c r="H4" s="125"/>
      <c r="I4" s="125"/>
      <c r="J4" s="124"/>
      <c r="K4" s="140"/>
      <c r="L4" s="124"/>
      <c r="M4" s="124"/>
      <c r="N4" s="124"/>
      <c r="O4" s="124"/>
      <c r="P4" s="140"/>
      <c r="Q4" s="140"/>
      <c r="R4" s="146"/>
    </row>
    <row r="5" spans="1:18" ht="17.25" customHeight="1">
      <c r="A5" s="30"/>
      <c r="B5" s="126"/>
      <c r="C5" s="126"/>
      <c r="D5" s="126"/>
      <c r="E5" s="126"/>
      <c r="F5" s="126"/>
      <c r="G5" s="127" t="s">
        <v>86</v>
      </c>
      <c r="H5" s="104" t="s">
        <v>89</v>
      </c>
      <c r="I5" s="104" t="s">
        <v>872</v>
      </c>
      <c r="J5" s="126" t="s">
        <v>873</v>
      </c>
      <c r="K5" s="141" t="s">
        <v>874</v>
      </c>
      <c r="L5" s="129" t="s">
        <v>93</v>
      </c>
      <c r="M5" s="129"/>
      <c r="N5" s="129"/>
      <c r="O5" s="129"/>
      <c r="P5" s="142"/>
      <c r="Q5" s="142"/>
      <c r="R5" s="128"/>
    </row>
    <row r="6" spans="1:18" ht="54" customHeight="1">
      <c r="A6" s="33"/>
      <c r="B6" s="128"/>
      <c r="C6" s="128"/>
      <c r="D6" s="128"/>
      <c r="E6" s="128"/>
      <c r="F6" s="128"/>
      <c r="G6" s="129"/>
      <c r="H6" s="104"/>
      <c r="I6" s="104"/>
      <c r="J6" s="128"/>
      <c r="K6" s="143"/>
      <c r="L6" s="128" t="s">
        <v>88</v>
      </c>
      <c r="M6" s="128" t="s">
        <v>94</v>
      </c>
      <c r="N6" s="128" t="s">
        <v>499</v>
      </c>
      <c r="O6" s="128" t="s">
        <v>96</v>
      </c>
      <c r="P6" s="143" t="s">
        <v>97</v>
      </c>
      <c r="Q6" s="143" t="s">
        <v>98</v>
      </c>
      <c r="R6" s="128" t="s">
        <v>99</v>
      </c>
    </row>
    <row r="7" spans="1:18" ht="15" customHeight="1">
      <c r="A7" s="34">
        <v>1</v>
      </c>
      <c r="B7" s="130">
        <v>2</v>
      </c>
      <c r="C7" s="130">
        <v>3</v>
      </c>
      <c r="D7" s="34">
        <v>4</v>
      </c>
      <c r="E7" s="130">
        <v>5</v>
      </c>
      <c r="F7" s="130">
        <v>6</v>
      </c>
      <c r="G7" s="34">
        <v>7</v>
      </c>
      <c r="H7" s="130">
        <v>8</v>
      </c>
      <c r="I7" s="130">
        <v>9</v>
      </c>
      <c r="J7" s="34">
        <v>10</v>
      </c>
      <c r="K7" s="130">
        <v>11</v>
      </c>
      <c r="L7" s="130">
        <v>12</v>
      </c>
      <c r="M7" s="34">
        <v>13</v>
      </c>
      <c r="N7" s="130">
        <v>14</v>
      </c>
      <c r="O7" s="130">
        <v>15</v>
      </c>
      <c r="P7" s="34">
        <v>16</v>
      </c>
      <c r="Q7" s="130">
        <v>17</v>
      </c>
      <c r="R7" s="130">
        <v>18</v>
      </c>
    </row>
    <row r="8" spans="1:18" ht="21" customHeight="1">
      <c r="A8" s="131" t="s">
        <v>101</v>
      </c>
      <c r="B8" s="132"/>
      <c r="C8" s="132"/>
      <c r="D8" s="132"/>
      <c r="E8" s="132"/>
      <c r="F8" s="133">
        <v>12.44</v>
      </c>
      <c r="G8" s="133">
        <v>12.44</v>
      </c>
      <c r="H8" s="133">
        <v>12.44</v>
      </c>
      <c r="I8" s="133"/>
      <c r="J8" s="133"/>
      <c r="K8" s="133"/>
      <c r="L8" s="133"/>
      <c r="M8" s="133"/>
      <c r="N8" s="133"/>
      <c r="O8" s="133"/>
      <c r="P8" s="133"/>
      <c r="Q8" s="133"/>
      <c r="R8" s="147"/>
    </row>
    <row r="9" spans="1:18" ht="21" customHeight="1">
      <c r="A9" s="131" t="s">
        <v>809</v>
      </c>
      <c r="B9" s="132" t="s">
        <v>875</v>
      </c>
      <c r="C9" s="132" t="s">
        <v>876</v>
      </c>
      <c r="D9" s="132" t="s">
        <v>845</v>
      </c>
      <c r="E9" s="132" t="s">
        <v>609</v>
      </c>
      <c r="F9" s="134">
        <v>1.65</v>
      </c>
      <c r="G9" s="134">
        <v>1.65</v>
      </c>
      <c r="H9" s="133">
        <v>1.65</v>
      </c>
      <c r="I9" s="134"/>
      <c r="J9" s="134"/>
      <c r="K9" s="133"/>
      <c r="L9" s="134"/>
      <c r="M9" s="134"/>
      <c r="N9" s="134"/>
      <c r="O9" s="134"/>
      <c r="P9" s="133"/>
      <c r="Q9" s="134"/>
      <c r="R9" s="147"/>
    </row>
    <row r="10" spans="1:18" ht="21" customHeight="1">
      <c r="A10" s="131" t="s">
        <v>842</v>
      </c>
      <c r="B10" s="132" t="s">
        <v>877</v>
      </c>
      <c r="C10" s="132" t="s">
        <v>878</v>
      </c>
      <c r="D10" s="132" t="s">
        <v>879</v>
      </c>
      <c r="E10" s="132" t="s">
        <v>218</v>
      </c>
      <c r="F10" s="134">
        <v>8</v>
      </c>
      <c r="G10" s="134">
        <v>8</v>
      </c>
      <c r="H10" s="133">
        <v>8</v>
      </c>
      <c r="I10" s="134"/>
      <c r="J10" s="134"/>
      <c r="K10" s="133"/>
      <c r="L10" s="134"/>
      <c r="M10" s="134"/>
      <c r="N10" s="134"/>
      <c r="O10" s="134"/>
      <c r="P10" s="133"/>
      <c r="Q10" s="134"/>
      <c r="R10" s="147"/>
    </row>
    <row r="11" spans="1:18" ht="21" customHeight="1">
      <c r="A11" s="131" t="s">
        <v>842</v>
      </c>
      <c r="B11" s="132" t="s">
        <v>880</v>
      </c>
      <c r="C11" s="132" t="s">
        <v>881</v>
      </c>
      <c r="D11" s="132" t="s">
        <v>879</v>
      </c>
      <c r="E11" s="132" t="s">
        <v>203</v>
      </c>
      <c r="F11" s="134">
        <v>1.8</v>
      </c>
      <c r="G11" s="134">
        <v>1.8</v>
      </c>
      <c r="H11" s="133">
        <v>1.8</v>
      </c>
      <c r="I11" s="134"/>
      <c r="J11" s="134"/>
      <c r="K11" s="133"/>
      <c r="L11" s="134"/>
      <c r="M11" s="134"/>
      <c r="N11" s="134"/>
      <c r="O11" s="134"/>
      <c r="P11" s="133"/>
      <c r="Q11" s="134"/>
      <c r="R11" s="147"/>
    </row>
    <row r="12" spans="1:18" ht="21" customHeight="1">
      <c r="A12" s="131" t="s">
        <v>842</v>
      </c>
      <c r="B12" s="132" t="s">
        <v>875</v>
      </c>
      <c r="C12" s="132" t="s">
        <v>876</v>
      </c>
      <c r="D12" s="132" t="s">
        <v>845</v>
      </c>
      <c r="E12" s="132" t="s">
        <v>882</v>
      </c>
      <c r="F12" s="134">
        <v>0.99</v>
      </c>
      <c r="G12" s="134">
        <v>0.99</v>
      </c>
      <c r="H12" s="133">
        <v>0.99</v>
      </c>
      <c r="I12" s="134"/>
      <c r="J12" s="134"/>
      <c r="K12" s="133"/>
      <c r="L12" s="134"/>
      <c r="M12" s="134"/>
      <c r="N12" s="134"/>
      <c r="O12" s="134"/>
      <c r="P12" s="133"/>
      <c r="Q12" s="134"/>
      <c r="R12" s="147"/>
    </row>
    <row r="13" spans="1:18" ht="21" customHeight="1">
      <c r="A13" s="135" t="s">
        <v>163</v>
      </c>
      <c r="B13" s="136"/>
      <c r="C13" s="136"/>
      <c r="D13" s="136"/>
      <c r="E13" s="137"/>
      <c r="F13" s="138">
        <v>12.44</v>
      </c>
      <c r="G13" s="138">
        <v>12.44</v>
      </c>
      <c r="H13" s="138">
        <v>12.44</v>
      </c>
      <c r="I13" s="138"/>
      <c r="J13" s="138"/>
      <c r="K13" s="138"/>
      <c r="L13" s="138"/>
      <c r="M13" s="138"/>
      <c r="N13" s="138"/>
      <c r="O13" s="138"/>
      <c r="P13" s="138"/>
      <c r="Q13" s="138"/>
      <c r="R13" s="148" t="s">
        <v>102</v>
      </c>
    </row>
  </sheetData>
  <sheetProtection/>
  <mergeCells count="16">
    <mergeCell ref="A2:R2"/>
    <mergeCell ref="A3:F3"/>
    <mergeCell ref="G4:R4"/>
    <mergeCell ref="L5:R5"/>
    <mergeCell ref="A13:E13"/>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1"/>
</worksheet>
</file>

<file path=xl/worksheets/sheet17.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N14" sqref="N14"/>
    </sheetView>
  </sheetViews>
  <sheetFormatPr defaultColWidth="8.7109375" defaultRowHeight="14.25" customHeight="1"/>
  <cols>
    <col min="1" max="6" width="9.140625" style="99" customWidth="1"/>
    <col min="7" max="7" width="12.00390625" style="15" customWidth="1"/>
    <col min="8" max="10" width="10.00390625" style="15" customWidth="1"/>
    <col min="11" max="11" width="9.140625" style="67" customWidth="1"/>
    <col min="12" max="13" width="9.140625" style="15" customWidth="1"/>
    <col min="14" max="15" width="12.7109375" style="15" customWidth="1"/>
    <col min="16" max="17" width="9.140625" style="67" customWidth="1"/>
    <col min="18" max="18" width="10.421875" style="15" customWidth="1"/>
    <col min="19" max="19" width="9.140625" style="67" customWidth="1"/>
    <col min="20" max="247" width="9.140625" style="67" bestFit="1" customWidth="1"/>
    <col min="248" max="16384" width="8.7109375" style="67" customWidth="1"/>
  </cols>
  <sheetData>
    <row r="1" spans="1:18" ht="13.5" customHeight="1">
      <c r="A1" s="17"/>
      <c r="B1" s="17"/>
      <c r="C1" s="17"/>
      <c r="D1" s="17"/>
      <c r="E1" s="17"/>
      <c r="F1" s="17"/>
      <c r="G1" s="100"/>
      <c r="H1" s="100"/>
      <c r="I1" s="100"/>
      <c r="J1" s="100"/>
      <c r="K1" s="114"/>
      <c r="L1" s="115"/>
      <c r="M1" s="115"/>
      <c r="N1" s="115"/>
      <c r="O1" s="115"/>
      <c r="P1" s="116"/>
      <c r="Q1" s="116"/>
      <c r="R1" s="120"/>
    </row>
    <row r="2" spans="1:18" ht="27.75" customHeight="1">
      <c r="A2" s="101" t="s">
        <v>883</v>
      </c>
      <c r="B2" s="101"/>
      <c r="C2" s="101"/>
      <c r="D2" s="101"/>
      <c r="E2" s="101"/>
      <c r="F2" s="101"/>
      <c r="G2" s="101"/>
      <c r="H2" s="101"/>
      <c r="I2" s="101"/>
      <c r="J2" s="101"/>
      <c r="K2" s="101"/>
      <c r="L2" s="101"/>
      <c r="M2" s="101"/>
      <c r="N2" s="101"/>
      <c r="O2" s="101"/>
      <c r="P2" s="101"/>
      <c r="Q2" s="101"/>
      <c r="R2" s="101"/>
    </row>
    <row r="3" spans="1:18" ht="25.5" customHeight="1">
      <c r="A3" s="102" t="s">
        <v>33</v>
      </c>
      <c r="B3" s="22"/>
      <c r="C3" s="22"/>
      <c r="D3" s="22"/>
      <c r="E3" s="22"/>
      <c r="F3" s="22"/>
      <c r="G3" s="103"/>
      <c r="H3" s="103"/>
      <c r="I3" s="103"/>
      <c r="J3" s="103"/>
      <c r="K3" s="114"/>
      <c r="L3" s="115"/>
      <c r="M3" s="115"/>
      <c r="N3" s="115"/>
      <c r="O3" s="115"/>
      <c r="P3" s="117"/>
      <c r="Q3" s="117"/>
      <c r="R3" s="121" t="s">
        <v>493</v>
      </c>
    </row>
    <row r="4" spans="1:18" ht="15.75" customHeight="1">
      <c r="A4" s="104" t="s">
        <v>866</v>
      </c>
      <c r="B4" s="104" t="s">
        <v>884</v>
      </c>
      <c r="C4" s="104" t="s">
        <v>885</v>
      </c>
      <c r="D4" s="104" t="s">
        <v>886</v>
      </c>
      <c r="E4" s="104" t="s">
        <v>887</v>
      </c>
      <c r="F4" s="104" t="s">
        <v>888</v>
      </c>
      <c r="G4" s="104" t="s">
        <v>428</v>
      </c>
      <c r="H4" s="104"/>
      <c r="I4" s="104"/>
      <c r="J4" s="104"/>
      <c r="K4" s="86"/>
      <c r="L4" s="104"/>
      <c r="M4" s="104"/>
      <c r="N4" s="104"/>
      <c r="O4" s="104"/>
      <c r="P4" s="86"/>
      <c r="Q4" s="86"/>
      <c r="R4" s="104"/>
    </row>
    <row r="5" spans="1:18" ht="17.25" customHeight="1">
      <c r="A5" s="104"/>
      <c r="B5" s="104"/>
      <c r="C5" s="104"/>
      <c r="D5" s="104"/>
      <c r="E5" s="104"/>
      <c r="F5" s="104"/>
      <c r="G5" s="104" t="s">
        <v>86</v>
      </c>
      <c r="H5" s="104" t="s">
        <v>89</v>
      </c>
      <c r="I5" s="104" t="s">
        <v>872</v>
      </c>
      <c r="J5" s="104" t="s">
        <v>873</v>
      </c>
      <c r="K5" s="118" t="s">
        <v>874</v>
      </c>
      <c r="L5" s="104" t="s">
        <v>93</v>
      </c>
      <c r="M5" s="104"/>
      <c r="N5" s="104"/>
      <c r="O5" s="104"/>
      <c r="P5" s="118"/>
      <c r="Q5" s="118"/>
      <c r="R5" s="104"/>
    </row>
    <row r="6" spans="1:18" ht="54" customHeight="1">
      <c r="A6" s="104"/>
      <c r="B6" s="104"/>
      <c r="C6" s="104"/>
      <c r="D6" s="104"/>
      <c r="E6" s="104"/>
      <c r="F6" s="104"/>
      <c r="G6" s="104"/>
      <c r="H6" s="104"/>
      <c r="I6" s="104"/>
      <c r="J6" s="104"/>
      <c r="K6" s="86"/>
      <c r="L6" s="104" t="s">
        <v>88</v>
      </c>
      <c r="M6" s="104" t="s">
        <v>94</v>
      </c>
      <c r="N6" s="104" t="s">
        <v>499</v>
      </c>
      <c r="O6" s="104" t="s">
        <v>96</v>
      </c>
      <c r="P6" s="86" t="s">
        <v>97</v>
      </c>
      <c r="Q6" s="86" t="s">
        <v>98</v>
      </c>
      <c r="R6" s="104" t="s">
        <v>99</v>
      </c>
    </row>
    <row r="7" spans="1:18" ht="15" customHeight="1">
      <c r="A7" s="104">
        <v>1</v>
      </c>
      <c r="B7" s="104">
        <v>2</v>
      </c>
      <c r="C7" s="104">
        <v>3</v>
      </c>
      <c r="D7" s="104">
        <v>4</v>
      </c>
      <c r="E7" s="104">
        <v>5</v>
      </c>
      <c r="F7" s="104">
        <v>6</v>
      </c>
      <c r="G7" s="104">
        <v>7</v>
      </c>
      <c r="H7" s="104">
        <v>8</v>
      </c>
      <c r="I7" s="104">
        <v>9</v>
      </c>
      <c r="J7" s="104">
        <v>10</v>
      </c>
      <c r="K7" s="104">
        <v>11</v>
      </c>
      <c r="L7" s="104">
        <v>12</v>
      </c>
      <c r="M7" s="104">
        <v>13</v>
      </c>
      <c r="N7" s="104">
        <v>14</v>
      </c>
      <c r="O7" s="104">
        <v>15</v>
      </c>
      <c r="P7" s="104">
        <v>16</v>
      </c>
      <c r="Q7" s="104">
        <v>17</v>
      </c>
      <c r="R7" s="104">
        <v>18</v>
      </c>
    </row>
    <row r="8" spans="1:18" ht="22.5" customHeight="1">
      <c r="A8" s="105" t="s">
        <v>861</v>
      </c>
      <c r="B8" s="105"/>
      <c r="C8" s="105"/>
      <c r="D8" s="105"/>
      <c r="E8" s="105"/>
      <c r="F8" s="105"/>
      <c r="G8" s="106" t="s">
        <v>102</v>
      </c>
      <c r="H8" s="106" t="s">
        <v>102</v>
      </c>
      <c r="I8" s="106" t="s">
        <v>102</v>
      </c>
      <c r="J8" s="106" t="s">
        <v>102</v>
      </c>
      <c r="K8" s="106" t="s">
        <v>102</v>
      </c>
      <c r="L8" s="106" t="s">
        <v>102</v>
      </c>
      <c r="M8" s="106" t="s">
        <v>102</v>
      </c>
      <c r="N8" s="106" t="s">
        <v>102</v>
      </c>
      <c r="O8" s="106"/>
      <c r="P8" s="106" t="s">
        <v>102</v>
      </c>
      <c r="Q8" s="106"/>
      <c r="R8" s="106" t="s">
        <v>102</v>
      </c>
    </row>
    <row r="9" spans="1:18" ht="22.5" customHeight="1">
      <c r="A9" s="107"/>
      <c r="B9" s="108"/>
      <c r="C9" s="108"/>
      <c r="D9" s="108"/>
      <c r="E9" s="108"/>
      <c r="F9" s="108"/>
      <c r="G9" s="109" t="s">
        <v>102</v>
      </c>
      <c r="H9" s="109" t="s">
        <v>102</v>
      </c>
      <c r="I9" s="109" t="s">
        <v>102</v>
      </c>
      <c r="J9" s="109" t="s">
        <v>102</v>
      </c>
      <c r="K9" s="106" t="s">
        <v>102</v>
      </c>
      <c r="L9" s="109" t="s">
        <v>102</v>
      </c>
      <c r="M9" s="109" t="s">
        <v>102</v>
      </c>
      <c r="N9" s="109" t="s">
        <v>102</v>
      </c>
      <c r="O9" s="109"/>
      <c r="P9" s="106" t="s">
        <v>102</v>
      </c>
      <c r="Q9" s="106"/>
      <c r="R9" s="109" t="s">
        <v>102</v>
      </c>
    </row>
    <row r="10" spans="1:18" ht="22.5" customHeight="1">
      <c r="A10" s="107"/>
      <c r="B10" s="110"/>
      <c r="C10" s="110"/>
      <c r="D10" s="110"/>
      <c r="E10" s="110"/>
      <c r="F10" s="110"/>
      <c r="G10" s="111" t="s">
        <v>102</v>
      </c>
      <c r="H10" s="111" t="s">
        <v>102</v>
      </c>
      <c r="I10" s="111" t="s">
        <v>102</v>
      </c>
      <c r="J10" s="111" t="s">
        <v>102</v>
      </c>
      <c r="K10" s="111" t="s">
        <v>102</v>
      </c>
      <c r="L10" s="111" t="s">
        <v>102</v>
      </c>
      <c r="M10" s="111" t="s">
        <v>102</v>
      </c>
      <c r="N10" s="111" t="s">
        <v>102</v>
      </c>
      <c r="O10" s="111"/>
      <c r="P10" s="111" t="s">
        <v>102</v>
      </c>
      <c r="Q10" s="111"/>
      <c r="R10" s="111" t="s">
        <v>102</v>
      </c>
    </row>
    <row r="11" spans="1:18" ht="22.5" customHeight="1">
      <c r="A11" s="105" t="s">
        <v>163</v>
      </c>
      <c r="B11" s="105"/>
      <c r="C11" s="105"/>
      <c r="D11" s="105"/>
      <c r="E11" s="105"/>
      <c r="F11" s="105"/>
      <c r="G11" s="112"/>
      <c r="H11" s="112"/>
      <c r="I11" s="112"/>
      <c r="J11" s="112"/>
      <c r="K11" s="119"/>
      <c r="L11" s="112"/>
      <c r="M11" s="112"/>
      <c r="N11" s="112"/>
      <c r="O11" s="112"/>
      <c r="P11" s="119"/>
      <c r="Q11" s="119"/>
      <c r="R11" s="112"/>
    </row>
    <row r="12" spans="1:18" ht="24" customHeight="1">
      <c r="A12" s="113" t="s">
        <v>862</v>
      </c>
      <c r="B12" s="113"/>
      <c r="C12" s="113"/>
      <c r="D12" s="113"/>
      <c r="E12" s="113"/>
      <c r="F12" s="113"/>
      <c r="G12" s="113"/>
      <c r="H12" s="113"/>
      <c r="I12" s="113"/>
      <c r="J12" s="113"/>
      <c r="K12" s="113"/>
      <c r="L12" s="113"/>
      <c r="M12" s="113"/>
      <c r="N12" s="113"/>
      <c r="O12" s="113"/>
      <c r="P12" s="113"/>
      <c r="Q12" s="113"/>
      <c r="R12" s="113"/>
    </row>
  </sheetData>
  <sheetProtection/>
  <mergeCells count="17">
    <mergeCell ref="A2:R2"/>
    <mergeCell ref="A3:C3"/>
    <mergeCell ref="G4:R4"/>
    <mergeCell ref="L5:R5"/>
    <mergeCell ref="A11:F11"/>
    <mergeCell ref="A12:R12"/>
    <mergeCell ref="A4:A6"/>
    <mergeCell ref="B4:B6"/>
    <mergeCell ref="C4:C6"/>
    <mergeCell ref="D4:D6"/>
    <mergeCell ref="E4:E6"/>
    <mergeCell ref="F4:F6"/>
    <mergeCell ref="G5:G6"/>
    <mergeCell ref="H5:H6"/>
    <mergeCell ref="I5:I6"/>
    <mergeCell ref="J5:J6"/>
    <mergeCell ref="K5:K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worksheet>
</file>

<file path=xl/worksheets/sheet18.xml><?xml version="1.0" encoding="utf-8"?>
<worksheet xmlns="http://schemas.openxmlformats.org/spreadsheetml/2006/main" xmlns:r="http://schemas.openxmlformats.org/officeDocument/2006/relationships">
  <sheetPr>
    <pageSetUpPr fitToPage="1"/>
  </sheetPr>
  <dimension ref="A1:E21"/>
  <sheetViews>
    <sheetView workbookViewId="0" topLeftCell="A1">
      <selection activeCell="A3" sqref="A3"/>
    </sheetView>
  </sheetViews>
  <sheetFormatPr defaultColWidth="8.8515625" defaultRowHeight="14.25" customHeight="1"/>
  <cols>
    <col min="1" max="1" width="53.8515625" style="79" customWidth="1"/>
    <col min="2" max="4" width="13.421875" style="79" customWidth="1"/>
    <col min="5" max="5" width="14.7109375" style="79" customWidth="1"/>
    <col min="6" max="234" width="9.140625" style="67" bestFit="1" customWidth="1"/>
    <col min="235" max="16384" width="8.8515625" style="67" customWidth="1"/>
  </cols>
  <sheetData>
    <row r="1" spans="1:5" ht="13.5" customHeight="1">
      <c r="A1" s="17"/>
      <c r="B1" s="17"/>
      <c r="C1" s="17"/>
      <c r="D1" s="80"/>
      <c r="E1" s="15"/>
    </row>
    <row r="2" spans="1:5" ht="27.75" customHeight="1">
      <c r="A2" s="81" t="s">
        <v>889</v>
      </c>
      <c r="B2" s="82"/>
      <c r="C2" s="82"/>
      <c r="D2" s="82"/>
      <c r="E2" s="82"/>
    </row>
    <row r="3" spans="1:5" ht="18" customHeight="1">
      <c r="A3" s="83" t="s">
        <v>33</v>
      </c>
      <c r="B3" s="83"/>
      <c r="C3" s="83"/>
      <c r="D3" s="84" t="s">
        <v>493</v>
      </c>
      <c r="E3" s="84"/>
    </row>
    <row r="4" spans="1:5" ht="19.5" customHeight="1">
      <c r="A4" s="85" t="s">
        <v>890</v>
      </c>
      <c r="B4" s="85" t="s">
        <v>428</v>
      </c>
      <c r="C4" s="85"/>
      <c r="D4" s="85"/>
      <c r="E4" s="85" t="s">
        <v>891</v>
      </c>
    </row>
    <row r="5" spans="1:5" ht="40.5" customHeight="1">
      <c r="A5" s="85"/>
      <c r="B5" s="85" t="s">
        <v>86</v>
      </c>
      <c r="C5" s="86" t="s">
        <v>89</v>
      </c>
      <c r="D5" s="86" t="s">
        <v>892</v>
      </c>
      <c r="E5" s="87" t="s">
        <v>893</v>
      </c>
    </row>
    <row r="6" spans="1:5" ht="19.5" customHeight="1">
      <c r="A6" s="85">
        <v>1</v>
      </c>
      <c r="B6" s="85" t="s">
        <v>894</v>
      </c>
      <c r="C6" s="85">
        <v>3</v>
      </c>
      <c r="D6" s="88">
        <v>4</v>
      </c>
      <c r="E6" s="88">
        <v>5</v>
      </c>
    </row>
    <row r="7" spans="1:5" ht="19.5" customHeight="1">
      <c r="A7" s="89" t="s">
        <v>861</v>
      </c>
      <c r="B7" s="90" t="s">
        <v>102</v>
      </c>
      <c r="C7" s="90" t="s">
        <v>102</v>
      </c>
      <c r="D7" s="91" t="s">
        <v>102</v>
      </c>
      <c r="E7" s="90" t="s">
        <v>102</v>
      </c>
    </row>
    <row r="8" spans="1:5" ht="19.5" customHeight="1">
      <c r="A8" s="92"/>
      <c r="B8" s="90" t="s">
        <v>102</v>
      </c>
      <c r="C8" s="90" t="s">
        <v>102</v>
      </c>
      <c r="D8" s="91" t="s">
        <v>102</v>
      </c>
      <c r="E8" s="90" t="s">
        <v>102</v>
      </c>
    </row>
    <row r="9" spans="1:5" ht="14.25" customHeight="1">
      <c r="A9" s="92"/>
      <c r="B9" s="90"/>
      <c r="C9" s="90"/>
      <c r="D9" s="91"/>
      <c r="E9" s="90"/>
    </row>
    <row r="10" spans="1:5" ht="14.25" customHeight="1">
      <c r="A10" s="93"/>
      <c r="B10" s="90"/>
      <c r="C10" s="90"/>
      <c r="D10" s="91"/>
      <c r="E10" s="90"/>
    </row>
    <row r="11" spans="1:5" ht="14.25" customHeight="1">
      <c r="A11" s="92"/>
      <c r="B11" s="90"/>
      <c r="C11" s="90"/>
      <c r="D11" s="91"/>
      <c r="E11" s="90"/>
    </row>
    <row r="12" spans="1:5" ht="14.25" customHeight="1">
      <c r="A12" s="92"/>
      <c r="B12" s="90"/>
      <c r="C12" s="90"/>
      <c r="D12" s="91"/>
      <c r="E12" s="90"/>
    </row>
    <row r="13" spans="1:5" ht="14.25" customHeight="1">
      <c r="A13" s="94"/>
      <c r="B13" s="90"/>
      <c r="C13" s="90"/>
      <c r="D13" s="91"/>
      <c r="E13" s="90"/>
    </row>
    <row r="14" spans="1:5" ht="14.25" customHeight="1">
      <c r="A14" s="94"/>
      <c r="B14" s="90"/>
      <c r="C14" s="90"/>
      <c r="D14" s="91"/>
      <c r="E14" s="90"/>
    </row>
    <row r="15" spans="1:5" ht="14.25" customHeight="1">
      <c r="A15" s="94"/>
      <c r="B15" s="90"/>
      <c r="C15" s="90"/>
      <c r="D15" s="91"/>
      <c r="E15" s="90"/>
    </row>
    <row r="16" spans="1:5" ht="14.25" customHeight="1">
      <c r="A16" s="94"/>
      <c r="B16" s="90"/>
      <c r="C16" s="90"/>
      <c r="D16" s="91"/>
      <c r="E16" s="90"/>
    </row>
    <row r="17" spans="1:5" ht="14.25" customHeight="1">
      <c r="A17" s="94"/>
      <c r="B17" s="90"/>
      <c r="C17" s="90"/>
      <c r="D17" s="91"/>
      <c r="E17" s="90"/>
    </row>
    <row r="18" spans="1:5" ht="14.25" customHeight="1">
      <c r="A18" s="94"/>
      <c r="B18" s="90"/>
      <c r="C18" s="90"/>
      <c r="D18" s="91"/>
      <c r="E18" s="90"/>
    </row>
    <row r="19" spans="1:5" ht="14.25" customHeight="1">
      <c r="A19" s="94"/>
      <c r="B19" s="90"/>
      <c r="C19" s="90"/>
      <c r="D19" s="91"/>
      <c r="E19" s="90"/>
    </row>
    <row r="20" spans="1:5" ht="14.25" customHeight="1">
      <c r="A20" s="95" t="s">
        <v>86</v>
      </c>
      <c r="B20" s="96" t="s">
        <v>102</v>
      </c>
      <c r="C20" s="96" t="s">
        <v>102</v>
      </c>
      <c r="D20" s="97" t="s">
        <v>102</v>
      </c>
      <c r="E20" s="96" t="s">
        <v>102</v>
      </c>
    </row>
    <row r="21" spans="1:5" ht="25.5" customHeight="1">
      <c r="A21" s="98" t="s">
        <v>862</v>
      </c>
      <c r="B21" s="98"/>
      <c r="C21" s="98"/>
      <c r="D21" s="98"/>
      <c r="E21" s="98"/>
    </row>
  </sheetData>
  <sheetProtection/>
  <mergeCells count="5">
    <mergeCell ref="A2:E2"/>
    <mergeCell ref="D3:E3"/>
    <mergeCell ref="B4:D4"/>
    <mergeCell ref="A21:E21"/>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K8"/>
  <sheetViews>
    <sheetView workbookViewId="0" topLeftCell="A1">
      <selection activeCell="A3" sqref="A3:I3"/>
    </sheetView>
  </sheetViews>
  <sheetFormatPr defaultColWidth="8.8515625" defaultRowHeight="12.75"/>
  <cols>
    <col min="1" max="2" width="34.28125" style="66" customWidth="1"/>
    <col min="3" max="3" width="29.00390625" style="66" customWidth="1"/>
    <col min="4" max="6" width="23.57421875" style="66" customWidth="1"/>
    <col min="7" max="7" width="11.28125" style="67" customWidth="1"/>
    <col min="8" max="8" width="25.140625" style="66" customWidth="1"/>
    <col min="9" max="9" width="15.57421875" style="67" customWidth="1"/>
    <col min="10" max="10" width="13.421875" style="67" customWidth="1"/>
    <col min="11" max="11" width="18.8515625" style="66" customWidth="1"/>
    <col min="12" max="12" width="9.140625" style="67" customWidth="1"/>
    <col min="13" max="16384" width="9.140625" style="67" bestFit="1" customWidth="1"/>
  </cols>
  <sheetData>
    <row r="1" ht="12" customHeight="1">
      <c r="K1" s="78"/>
    </row>
    <row r="2" spans="1:11" ht="28.5" customHeight="1">
      <c r="A2" s="68" t="s">
        <v>895</v>
      </c>
      <c r="B2" s="68"/>
      <c r="C2" s="19"/>
      <c r="D2" s="19"/>
      <c r="E2" s="19"/>
      <c r="F2" s="19"/>
      <c r="G2" s="69"/>
      <c r="H2" s="19"/>
      <c r="I2" s="69"/>
      <c r="J2" s="69"/>
      <c r="K2" s="19"/>
    </row>
    <row r="3" spans="1:2" ht="17.25" customHeight="1">
      <c r="A3" s="70" t="s">
        <v>33</v>
      </c>
      <c r="B3" s="70"/>
    </row>
    <row r="4" spans="1:11" ht="44.25" customHeight="1">
      <c r="A4" s="71" t="s">
        <v>727</v>
      </c>
      <c r="B4" s="71" t="s">
        <v>422</v>
      </c>
      <c r="C4" s="71" t="s">
        <v>728</v>
      </c>
      <c r="D4" s="71" t="s">
        <v>598</v>
      </c>
      <c r="E4" s="71" t="s">
        <v>729</v>
      </c>
      <c r="F4" s="71" t="s">
        <v>600</v>
      </c>
      <c r="G4" s="72" t="s">
        <v>601</v>
      </c>
      <c r="H4" s="71" t="s">
        <v>602</v>
      </c>
      <c r="I4" s="72" t="s">
        <v>603</v>
      </c>
      <c r="J4" s="72" t="s">
        <v>604</v>
      </c>
      <c r="K4" s="71" t="s">
        <v>596</v>
      </c>
    </row>
    <row r="5" spans="1:11" ht="14.25" customHeight="1">
      <c r="A5" s="71">
        <v>1</v>
      </c>
      <c r="B5" s="71">
        <v>2</v>
      </c>
      <c r="C5" s="71">
        <v>3</v>
      </c>
      <c r="D5" s="71">
        <v>4</v>
      </c>
      <c r="E5" s="71">
        <v>5</v>
      </c>
      <c r="F5" s="71">
        <v>6</v>
      </c>
      <c r="G5" s="72">
        <v>7</v>
      </c>
      <c r="H5" s="71">
        <v>8</v>
      </c>
      <c r="I5" s="72">
        <v>9</v>
      </c>
      <c r="J5" s="72">
        <v>10</v>
      </c>
      <c r="K5" s="71">
        <v>11</v>
      </c>
    </row>
    <row r="6" spans="1:11" ht="42" customHeight="1">
      <c r="A6" s="73" t="s">
        <v>861</v>
      </c>
      <c r="B6" s="47"/>
      <c r="C6" s="74"/>
      <c r="D6" s="74"/>
      <c r="E6" s="74"/>
      <c r="F6" s="73"/>
      <c r="G6" s="75"/>
      <c r="H6" s="73"/>
      <c r="I6" s="75"/>
      <c r="J6" s="75"/>
      <c r="K6" s="73"/>
    </row>
    <row r="7" spans="1:11" ht="42.75" customHeight="1">
      <c r="A7" s="76" t="s">
        <v>102</v>
      </c>
      <c r="B7" s="76"/>
      <c r="C7" s="76" t="s">
        <v>102</v>
      </c>
      <c r="D7" s="76" t="s">
        <v>102</v>
      </c>
      <c r="E7" s="76" t="s">
        <v>102</v>
      </c>
      <c r="F7" s="47" t="s">
        <v>102</v>
      </c>
      <c r="G7" s="76" t="s">
        <v>102</v>
      </c>
      <c r="H7" s="47" t="s">
        <v>102</v>
      </c>
      <c r="I7" s="76" t="s">
        <v>102</v>
      </c>
      <c r="J7" s="76" t="s">
        <v>102</v>
      </c>
      <c r="K7" s="47" t="s">
        <v>102</v>
      </c>
    </row>
    <row r="8" spans="1:11" ht="25.5" customHeight="1">
      <c r="A8" s="77" t="s">
        <v>862</v>
      </c>
      <c r="B8" s="77"/>
      <c r="C8" s="77"/>
      <c r="D8" s="77"/>
      <c r="E8" s="77"/>
      <c r="F8" s="77"/>
      <c r="G8" s="77"/>
      <c r="H8" s="77"/>
      <c r="I8" s="77"/>
      <c r="J8" s="77"/>
      <c r="K8" s="77"/>
    </row>
    <row r="9" ht="25.5" customHeight="1"/>
  </sheetData>
  <sheetProtection/>
  <mergeCells count="3">
    <mergeCell ref="A2:K2"/>
    <mergeCell ref="A3:I3"/>
    <mergeCell ref="A8:K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2.xml><?xml version="1.0" encoding="utf-8"?>
<worksheet xmlns="http://schemas.openxmlformats.org/spreadsheetml/2006/main" xmlns:r="http://schemas.openxmlformats.org/officeDocument/2006/relationships">
  <dimension ref="A1:A24"/>
  <sheetViews>
    <sheetView showGridLines="0" showZeros="0" zoomScaleSheetLayoutView="100" workbookViewId="0" topLeftCell="A7">
      <selection activeCell="A17" sqref="A17"/>
    </sheetView>
  </sheetViews>
  <sheetFormatPr defaultColWidth="8.8515625" defaultRowHeight="12.75"/>
  <cols>
    <col min="1" max="1" width="111.7109375" style="0" customWidth="1"/>
  </cols>
  <sheetData>
    <row r="1" ht="33" customHeight="1">
      <c r="A1" s="417" t="s">
        <v>9</v>
      </c>
    </row>
    <row r="2" ht="24.75">
      <c r="A2" s="418"/>
    </row>
    <row r="3" ht="27" customHeight="1">
      <c r="A3" s="419" t="s">
        <v>10</v>
      </c>
    </row>
    <row r="4" ht="27" customHeight="1">
      <c r="A4" s="419" t="s">
        <v>11</v>
      </c>
    </row>
    <row r="5" ht="27" customHeight="1">
      <c r="A5" s="419" t="s">
        <v>12</v>
      </c>
    </row>
    <row r="6" ht="27" customHeight="1">
      <c r="A6" s="419" t="s">
        <v>13</v>
      </c>
    </row>
    <row r="7" ht="27" customHeight="1">
      <c r="A7" s="419" t="s">
        <v>14</v>
      </c>
    </row>
    <row r="8" ht="27" customHeight="1">
      <c r="A8" s="419" t="s">
        <v>15</v>
      </c>
    </row>
    <row r="9" ht="27" customHeight="1">
      <c r="A9" s="419" t="s">
        <v>16</v>
      </c>
    </row>
    <row r="10" ht="27" customHeight="1">
      <c r="A10" s="419" t="s">
        <v>17</v>
      </c>
    </row>
    <row r="11" ht="27" customHeight="1">
      <c r="A11" s="419" t="s">
        <v>18</v>
      </c>
    </row>
    <row r="12" ht="27" customHeight="1">
      <c r="A12" s="419" t="s">
        <v>19</v>
      </c>
    </row>
    <row r="13" ht="27" customHeight="1">
      <c r="A13" s="419" t="s">
        <v>20</v>
      </c>
    </row>
    <row r="14" ht="27" customHeight="1">
      <c r="A14" s="419" t="s">
        <v>21</v>
      </c>
    </row>
    <row r="15" ht="27" customHeight="1">
      <c r="A15" s="419" t="s">
        <v>22</v>
      </c>
    </row>
    <row r="16" ht="27" customHeight="1">
      <c r="A16" s="419" t="s">
        <v>23</v>
      </c>
    </row>
    <row r="17" ht="27" customHeight="1">
      <c r="A17" s="419" t="s">
        <v>24</v>
      </c>
    </row>
    <row r="18" ht="27" customHeight="1">
      <c r="A18" s="419" t="s">
        <v>25</v>
      </c>
    </row>
    <row r="19" ht="20.25">
      <c r="A19" s="419" t="s">
        <v>26</v>
      </c>
    </row>
    <row r="20" ht="20.25">
      <c r="A20" s="419" t="s">
        <v>27</v>
      </c>
    </row>
    <row r="21" ht="20.25">
      <c r="A21" s="419" t="s">
        <v>28</v>
      </c>
    </row>
    <row r="22" ht="20.25">
      <c r="A22" s="419" t="s">
        <v>29</v>
      </c>
    </row>
    <row r="23" ht="20.25">
      <c r="A23" s="419" t="s">
        <v>30</v>
      </c>
    </row>
    <row r="24" ht="20.25">
      <c r="A24" s="419" t="s">
        <v>31</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E17" sqref="E17"/>
    </sheetView>
  </sheetViews>
  <sheetFormatPr defaultColWidth="8.8515625" defaultRowHeight="12.75"/>
  <cols>
    <col min="1" max="1" width="29.00390625" style="52" bestFit="1" customWidth="1"/>
    <col min="2" max="2" width="18.7109375" style="52" customWidth="1"/>
    <col min="3" max="3" width="24.8515625" style="52" customWidth="1"/>
    <col min="4" max="6" width="23.57421875" style="52" customWidth="1"/>
    <col min="7" max="7" width="25.140625" style="52" customWidth="1"/>
    <col min="8" max="8" width="18.8515625" style="52" customWidth="1"/>
    <col min="9" max="16384" width="9.140625" style="52" bestFit="1" customWidth="1"/>
  </cols>
  <sheetData>
    <row r="1" ht="12">
      <c r="H1" s="53"/>
    </row>
    <row r="2" spans="1:8" ht="28.5">
      <c r="A2" s="54" t="s">
        <v>896</v>
      </c>
      <c r="B2" s="54"/>
      <c r="C2" s="54"/>
      <c r="D2" s="54"/>
      <c r="E2" s="54"/>
      <c r="F2" s="54"/>
      <c r="G2" s="54"/>
      <c r="H2" s="54"/>
    </row>
    <row r="3" spans="1:2" ht="14.25">
      <c r="A3" s="55" t="s">
        <v>33</v>
      </c>
      <c r="B3" s="55"/>
    </row>
    <row r="4" spans="1:8" ht="18" customHeight="1">
      <c r="A4" s="56" t="s">
        <v>421</v>
      </c>
      <c r="B4" s="56" t="s">
        <v>897</v>
      </c>
      <c r="C4" s="56" t="s">
        <v>898</v>
      </c>
      <c r="D4" s="56" t="s">
        <v>899</v>
      </c>
      <c r="E4" s="56" t="s">
        <v>900</v>
      </c>
      <c r="F4" s="57" t="s">
        <v>901</v>
      </c>
      <c r="G4" s="58"/>
      <c r="H4" s="59"/>
    </row>
    <row r="5" spans="1:8" ht="18" customHeight="1">
      <c r="A5" s="60"/>
      <c r="B5" s="60"/>
      <c r="C5" s="60"/>
      <c r="D5" s="60"/>
      <c r="E5" s="60"/>
      <c r="F5" s="61" t="s">
        <v>870</v>
      </c>
      <c r="G5" s="61" t="s">
        <v>902</v>
      </c>
      <c r="H5" s="61" t="s">
        <v>903</v>
      </c>
    </row>
    <row r="6" spans="1:8" ht="21" customHeight="1">
      <c r="A6" s="62">
        <v>1</v>
      </c>
      <c r="B6" s="62">
        <v>2</v>
      </c>
      <c r="C6" s="62">
        <v>3</v>
      </c>
      <c r="D6" s="62">
        <v>4</v>
      </c>
      <c r="E6" s="62">
        <v>5</v>
      </c>
      <c r="F6" s="62">
        <v>6</v>
      </c>
      <c r="G6" s="62">
        <v>7</v>
      </c>
      <c r="H6" s="62">
        <v>8</v>
      </c>
    </row>
    <row r="7" spans="1:8" ht="24" customHeight="1">
      <c r="A7" s="63" t="s">
        <v>861</v>
      </c>
      <c r="B7" s="63"/>
      <c r="C7" s="63"/>
      <c r="D7" s="63"/>
      <c r="E7" s="63"/>
      <c r="F7" s="62"/>
      <c r="G7" s="62"/>
      <c r="H7" s="62"/>
    </row>
    <row r="8" spans="1:8" ht="24" customHeight="1">
      <c r="A8" s="63"/>
      <c r="B8" s="63"/>
      <c r="C8" s="63"/>
      <c r="D8" s="63"/>
      <c r="E8" s="63"/>
      <c r="F8" s="62"/>
      <c r="G8" s="62"/>
      <c r="H8" s="62"/>
    </row>
    <row r="9" spans="1:8" s="51" customFormat="1" ht="22.5" customHeight="1">
      <c r="A9" s="64" t="s">
        <v>862</v>
      </c>
      <c r="B9" s="65"/>
      <c r="C9" s="65"/>
      <c r="D9" s="65"/>
      <c r="E9" s="65"/>
      <c r="F9" s="65"/>
      <c r="G9" s="65"/>
      <c r="H9" s="65"/>
    </row>
  </sheetData>
  <sheetProtection/>
  <mergeCells count="8">
    <mergeCell ref="A2:H2"/>
    <mergeCell ref="F4:H4"/>
    <mergeCell ref="A9:H9"/>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1.xml><?xml version="1.0" encoding="utf-8"?>
<worksheet xmlns="http://schemas.openxmlformats.org/spreadsheetml/2006/main" xmlns:r="http://schemas.openxmlformats.org/officeDocument/2006/relationships">
  <sheetPr>
    <pageSetUpPr fitToPage="1"/>
  </sheetPr>
  <dimension ref="A1:K12"/>
  <sheetViews>
    <sheetView zoomScaleSheetLayoutView="100" workbookViewId="0" topLeftCell="A1">
      <selection activeCell="A3" sqref="A3:G3"/>
    </sheetView>
  </sheetViews>
  <sheetFormatPr defaultColWidth="8.8515625" defaultRowHeight="14.25" customHeight="1"/>
  <cols>
    <col min="1" max="1" width="10.28125" style="15" customWidth="1"/>
    <col min="2" max="3" width="23.8515625" style="15" customWidth="1"/>
    <col min="4" max="4" width="15.140625" style="15" customWidth="1"/>
    <col min="5" max="5" width="17.7109375" style="15" customWidth="1"/>
    <col min="6" max="6" width="15.140625" style="15" customWidth="1"/>
    <col min="7" max="7" width="17.7109375" style="15" customWidth="1"/>
    <col min="8" max="11" width="15.421875" style="15" customWidth="1"/>
    <col min="12" max="12" width="9.140625" style="15" customWidth="1"/>
    <col min="13" max="16384" width="9.140625" style="15" bestFit="1" customWidth="1"/>
  </cols>
  <sheetData>
    <row r="1" spans="4:11" ht="13.5" customHeight="1">
      <c r="D1" s="16"/>
      <c r="E1" s="16"/>
      <c r="F1" s="16"/>
      <c r="G1" s="16"/>
      <c r="H1" s="17"/>
      <c r="I1" s="17"/>
      <c r="J1" s="17"/>
      <c r="K1" s="18"/>
    </row>
    <row r="2" spans="1:11" ht="27.75" customHeight="1">
      <c r="A2" s="45" t="s">
        <v>904</v>
      </c>
      <c r="B2" s="45"/>
      <c r="C2" s="45"/>
      <c r="D2" s="45"/>
      <c r="E2" s="45"/>
      <c r="F2" s="45"/>
      <c r="G2" s="45"/>
      <c r="H2" s="45"/>
      <c r="I2" s="45"/>
      <c r="J2" s="45"/>
      <c r="K2" s="45"/>
    </row>
    <row r="3" spans="1:11" ht="13.5" customHeight="1">
      <c r="A3" s="20" t="s">
        <v>33</v>
      </c>
      <c r="B3" s="21"/>
      <c r="C3" s="21"/>
      <c r="D3" s="21"/>
      <c r="E3" s="21"/>
      <c r="F3" s="21"/>
      <c r="G3" s="21"/>
      <c r="H3" s="22"/>
      <c r="I3" s="22"/>
      <c r="J3" s="22"/>
      <c r="K3" s="23" t="s">
        <v>493</v>
      </c>
    </row>
    <row r="4" spans="1:11" ht="21.75" customHeight="1">
      <c r="A4" s="24" t="s">
        <v>494</v>
      </c>
      <c r="B4" s="24" t="s">
        <v>423</v>
      </c>
      <c r="C4" s="24" t="s">
        <v>495</v>
      </c>
      <c r="D4" s="25" t="s">
        <v>424</v>
      </c>
      <c r="E4" s="25" t="s">
        <v>425</v>
      </c>
      <c r="F4" s="25" t="s">
        <v>496</v>
      </c>
      <c r="G4" s="25" t="s">
        <v>497</v>
      </c>
      <c r="H4" s="31" t="s">
        <v>86</v>
      </c>
      <c r="I4" s="26" t="s">
        <v>905</v>
      </c>
      <c r="J4" s="27"/>
      <c r="K4" s="28"/>
    </row>
    <row r="5" spans="1:11" ht="21.75" customHeight="1">
      <c r="A5" s="29"/>
      <c r="B5" s="29"/>
      <c r="C5" s="29"/>
      <c r="D5" s="30"/>
      <c r="E5" s="30"/>
      <c r="F5" s="30"/>
      <c r="G5" s="30"/>
      <c r="H5" s="46"/>
      <c r="I5" s="25" t="s">
        <v>89</v>
      </c>
      <c r="J5" s="25" t="s">
        <v>90</v>
      </c>
      <c r="K5" s="25" t="s">
        <v>91</v>
      </c>
    </row>
    <row r="6" spans="1:11" ht="40.5" customHeight="1">
      <c r="A6" s="32"/>
      <c r="B6" s="32"/>
      <c r="C6" s="32"/>
      <c r="D6" s="33"/>
      <c r="E6" s="33"/>
      <c r="F6" s="33"/>
      <c r="G6" s="33"/>
      <c r="H6" s="34"/>
      <c r="I6" s="33"/>
      <c r="J6" s="33"/>
      <c r="K6" s="33"/>
    </row>
    <row r="7" spans="1:11" ht="15" customHeight="1">
      <c r="A7" s="35">
        <v>1</v>
      </c>
      <c r="B7" s="35">
        <v>2</v>
      </c>
      <c r="C7" s="35">
        <v>3</v>
      </c>
      <c r="D7" s="35">
        <v>4</v>
      </c>
      <c r="E7" s="35">
        <v>5</v>
      </c>
      <c r="F7" s="35">
        <v>6</v>
      </c>
      <c r="G7" s="35">
        <v>7</v>
      </c>
      <c r="H7" s="35">
        <v>8</v>
      </c>
      <c r="I7" s="35">
        <v>9</v>
      </c>
      <c r="J7" s="36">
        <v>10</v>
      </c>
      <c r="K7" s="36">
        <v>11</v>
      </c>
    </row>
    <row r="8" spans="1:11" ht="15" customHeight="1">
      <c r="A8" s="35" t="s">
        <v>861</v>
      </c>
      <c r="B8" s="35"/>
      <c r="C8" s="35"/>
      <c r="D8" s="35"/>
      <c r="E8" s="35"/>
      <c r="F8" s="35"/>
      <c r="G8" s="35"/>
      <c r="H8" s="35"/>
      <c r="I8" s="35"/>
      <c r="J8" s="36"/>
      <c r="K8" s="36"/>
    </row>
    <row r="9" spans="1:11" ht="18.75" customHeight="1">
      <c r="A9" s="47"/>
      <c r="B9" s="37" t="s">
        <v>102</v>
      </c>
      <c r="C9" s="47"/>
      <c r="D9" s="47"/>
      <c r="E9" s="47"/>
      <c r="F9" s="47"/>
      <c r="G9" s="47"/>
      <c r="H9" s="48" t="s">
        <v>102</v>
      </c>
      <c r="I9" s="48" t="s">
        <v>102</v>
      </c>
      <c r="J9" s="48" t="s">
        <v>102</v>
      </c>
      <c r="K9" s="48"/>
    </row>
    <row r="10" spans="1:11" ht="18.75" customHeight="1">
      <c r="A10" s="40" t="s">
        <v>102</v>
      </c>
      <c r="B10" s="40" t="s">
        <v>102</v>
      </c>
      <c r="C10" s="40" t="s">
        <v>102</v>
      </c>
      <c r="D10" s="40" t="s">
        <v>102</v>
      </c>
      <c r="E10" s="40" t="s">
        <v>102</v>
      </c>
      <c r="F10" s="40" t="s">
        <v>102</v>
      </c>
      <c r="G10" s="40" t="s">
        <v>102</v>
      </c>
      <c r="H10" s="39" t="s">
        <v>102</v>
      </c>
      <c r="I10" s="39" t="s">
        <v>102</v>
      </c>
      <c r="J10" s="39" t="s">
        <v>102</v>
      </c>
      <c r="K10" s="39"/>
    </row>
    <row r="11" spans="1:11" ht="18.75" customHeight="1">
      <c r="A11" s="49" t="s">
        <v>163</v>
      </c>
      <c r="B11" s="50"/>
      <c r="C11" s="50"/>
      <c r="D11" s="50"/>
      <c r="E11" s="50"/>
      <c r="F11" s="50"/>
      <c r="G11" s="50"/>
      <c r="H11" s="43" t="s">
        <v>102</v>
      </c>
      <c r="I11" s="39" t="s">
        <v>102</v>
      </c>
      <c r="J11" s="39" t="s">
        <v>102</v>
      </c>
      <c r="K11" s="39"/>
    </row>
    <row r="12" spans="1:7" s="14" customFormat="1" ht="30" customHeight="1">
      <c r="A12" s="44" t="s">
        <v>862</v>
      </c>
      <c r="B12" s="44"/>
      <c r="C12" s="44"/>
      <c r="D12" s="44"/>
      <c r="E12" s="44"/>
      <c r="F12" s="44"/>
      <c r="G12" s="44"/>
    </row>
  </sheetData>
  <sheetProtection/>
  <mergeCells count="16">
    <mergeCell ref="A2:K2"/>
    <mergeCell ref="A3:G3"/>
    <mergeCell ref="I4:K4"/>
    <mergeCell ref="A11:G11"/>
    <mergeCell ref="A12:G12"/>
    <mergeCell ref="A4:A6"/>
    <mergeCell ref="B4:B6"/>
    <mergeCell ref="C4:C6"/>
    <mergeCell ref="D4:D6"/>
    <mergeCell ref="E4:E6"/>
    <mergeCell ref="F4:F6"/>
    <mergeCell ref="G4:G6"/>
    <mergeCell ref="H4:H6"/>
    <mergeCell ref="I5:I6"/>
    <mergeCell ref="J5:J6"/>
    <mergeCell ref="K5:K6"/>
  </mergeCells>
  <printOptions/>
  <pageMargins left="0.75" right="0.75" top="1" bottom="1" header="0.5" footer="0.5"/>
  <pageSetup fitToHeight="1" fitToWidth="1" orientation="landscape" paperSize="9" scale="71"/>
</worksheet>
</file>

<file path=xl/worksheets/sheet22.xml><?xml version="1.0" encoding="utf-8"?>
<worksheet xmlns="http://schemas.openxmlformats.org/spreadsheetml/2006/main" xmlns:r="http://schemas.openxmlformats.org/officeDocument/2006/relationships">
  <sheetPr>
    <pageSetUpPr fitToPage="1"/>
  </sheetPr>
  <dimension ref="A1:G11"/>
  <sheetViews>
    <sheetView zoomScaleSheetLayoutView="100" workbookViewId="0" topLeftCell="A1">
      <selection activeCell="B13" sqref="B13"/>
    </sheetView>
  </sheetViews>
  <sheetFormatPr defaultColWidth="8.8515625" defaultRowHeight="14.25" customHeight="1"/>
  <cols>
    <col min="1" max="1" width="35.28125" style="15" customWidth="1"/>
    <col min="2" max="4" width="28.00390625" style="15" customWidth="1"/>
    <col min="5" max="7" width="23.8515625" style="15" customWidth="1"/>
    <col min="8" max="8" width="9.140625" style="15" customWidth="1"/>
    <col min="9" max="16384" width="9.140625" style="15" bestFit="1" customWidth="1"/>
  </cols>
  <sheetData>
    <row r="1" spans="4:7" ht="13.5" customHeight="1">
      <c r="D1" s="16"/>
      <c r="E1" s="17"/>
      <c r="F1" s="17"/>
      <c r="G1" s="18"/>
    </row>
    <row r="2" spans="1:7" ht="27.75" customHeight="1">
      <c r="A2" s="19" t="s">
        <v>906</v>
      </c>
      <c r="B2" s="19"/>
      <c r="C2" s="19"/>
      <c r="D2" s="19"/>
      <c r="E2" s="19"/>
      <c r="F2" s="19"/>
      <c r="G2" s="19"/>
    </row>
    <row r="3" spans="1:7" ht="13.5" customHeight="1">
      <c r="A3" s="20" t="s">
        <v>33</v>
      </c>
      <c r="B3" s="21"/>
      <c r="C3" s="21"/>
      <c r="D3" s="21"/>
      <c r="E3" s="22"/>
      <c r="F3" s="22"/>
      <c r="G3" s="23" t="s">
        <v>493</v>
      </c>
    </row>
    <row r="4" spans="1:7" ht="21.75" customHeight="1">
      <c r="A4" s="24" t="s">
        <v>495</v>
      </c>
      <c r="B4" s="24" t="s">
        <v>494</v>
      </c>
      <c r="C4" s="24" t="s">
        <v>423</v>
      </c>
      <c r="D4" s="25" t="s">
        <v>907</v>
      </c>
      <c r="E4" s="26" t="s">
        <v>89</v>
      </c>
      <c r="F4" s="27"/>
      <c r="G4" s="28"/>
    </row>
    <row r="5" spans="1:7" ht="21.75" customHeight="1">
      <c r="A5" s="29"/>
      <c r="B5" s="29"/>
      <c r="C5" s="29"/>
      <c r="D5" s="30"/>
      <c r="E5" s="31" t="s">
        <v>780</v>
      </c>
      <c r="F5" s="25" t="s">
        <v>908</v>
      </c>
      <c r="G5" s="25" t="s">
        <v>909</v>
      </c>
    </row>
    <row r="6" spans="1:7" ht="40.5" customHeight="1">
      <c r="A6" s="32"/>
      <c r="B6" s="32"/>
      <c r="C6" s="32"/>
      <c r="D6" s="33"/>
      <c r="E6" s="34"/>
      <c r="F6" s="33"/>
      <c r="G6" s="33"/>
    </row>
    <row r="7" spans="1:7" ht="15" customHeight="1">
      <c r="A7" s="35">
        <v>1</v>
      </c>
      <c r="B7" s="35">
        <v>2</v>
      </c>
      <c r="C7" s="35">
        <v>3</v>
      </c>
      <c r="D7" s="35">
        <v>4</v>
      </c>
      <c r="E7" s="35">
        <v>8</v>
      </c>
      <c r="F7" s="35">
        <v>9</v>
      </c>
      <c r="G7" s="36">
        <v>10</v>
      </c>
    </row>
    <row r="8" spans="1:7" ht="17.25" customHeight="1">
      <c r="A8" s="37" t="s">
        <v>861</v>
      </c>
      <c r="B8" s="38"/>
      <c r="C8" s="38"/>
      <c r="D8" s="37"/>
      <c r="E8" s="39" t="s">
        <v>102</v>
      </c>
      <c r="F8" s="39" t="s">
        <v>102</v>
      </c>
      <c r="G8" s="39" t="s">
        <v>102</v>
      </c>
    </row>
    <row r="9" spans="1:7" ht="18.75" customHeight="1">
      <c r="A9" s="40"/>
      <c r="B9" s="40" t="s">
        <v>102</v>
      </c>
      <c r="C9" s="40" t="s">
        <v>102</v>
      </c>
      <c r="D9" s="40" t="s">
        <v>102</v>
      </c>
      <c r="E9" s="39" t="s">
        <v>102</v>
      </c>
      <c r="F9" s="39" t="s">
        <v>102</v>
      </c>
      <c r="G9" s="39" t="s">
        <v>102</v>
      </c>
    </row>
    <row r="10" spans="1:7" ht="18.75" customHeight="1">
      <c r="A10" s="41" t="s">
        <v>86</v>
      </c>
      <c r="B10" s="42"/>
      <c r="C10" s="42"/>
      <c r="D10" s="42"/>
      <c r="E10" s="43" t="s">
        <v>102</v>
      </c>
      <c r="F10" s="39" t="s">
        <v>102</v>
      </c>
      <c r="G10" s="39" t="s">
        <v>102</v>
      </c>
    </row>
    <row r="11" spans="1:3" s="14" customFormat="1" ht="25.5" customHeight="1">
      <c r="A11" s="44" t="s">
        <v>910</v>
      </c>
      <c r="B11" s="44"/>
      <c r="C11" s="44"/>
    </row>
  </sheetData>
  <sheetProtection/>
  <mergeCells count="12">
    <mergeCell ref="A2:G2"/>
    <mergeCell ref="A3:D3"/>
    <mergeCell ref="E4:G4"/>
    <mergeCell ref="A10:D10"/>
    <mergeCell ref="A11:C11"/>
    <mergeCell ref="A4:A6"/>
    <mergeCell ref="B4:B6"/>
    <mergeCell ref="C4:C6"/>
    <mergeCell ref="D4:D6"/>
    <mergeCell ref="E5:E6"/>
    <mergeCell ref="F5:F6"/>
    <mergeCell ref="G5:G6"/>
  </mergeCells>
  <printOptions/>
  <pageMargins left="0.75" right="0.75" top="1" bottom="1" header="0.5" footer="0.5"/>
  <pageSetup fitToHeight="1" fitToWidth="1" orientation="landscape" paperSize="9" scale="69"/>
</worksheet>
</file>

<file path=xl/worksheets/sheet23.xml><?xml version="1.0" encoding="utf-8"?>
<worksheet xmlns="http://schemas.openxmlformats.org/spreadsheetml/2006/main" xmlns:r="http://schemas.openxmlformats.org/officeDocument/2006/relationships">
  <dimension ref="A1:A19"/>
  <sheetViews>
    <sheetView zoomScaleSheetLayoutView="100" workbookViewId="0" topLeftCell="A1">
      <selection activeCell="D2" sqref="D2"/>
    </sheetView>
  </sheetViews>
  <sheetFormatPr defaultColWidth="8.8515625" defaultRowHeight="12.75"/>
  <cols>
    <col min="1" max="1" width="87.7109375" style="8" customWidth="1"/>
  </cols>
  <sheetData>
    <row r="1" ht="21">
      <c r="A1" s="2" t="s">
        <v>911</v>
      </c>
    </row>
    <row r="2" ht="21" customHeight="1">
      <c r="A2" s="9" t="s">
        <v>33</v>
      </c>
    </row>
    <row r="3" ht="19.5" customHeight="1">
      <c r="A3" s="10" t="s">
        <v>912</v>
      </c>
    </row>
    <row r="4" ht="19.5" customHeight="1">
      <c r="A4" s="4" t="s">
        <v>913</v>
      </c>
    </row>
    <row r="5" ht="19.5" customHeight="1">
      <c r="A5" s="11" t="s">
        <v>914</v>
      </c>
    </row>
    <row r="6" ht="19.5" customHeight="1">
      <c r="A6" s="4" t="s">
        <v>915</v>
      </c>
    </row>
    <row r="7" ht="19.5" customHeight="1">
      <c r="A7" s="11" t="s">
        <v>916</v>
      </c>
    </row>
    <row r="8" ht="19.5" customHeight="1">
      <c r="A8" s="4" t="s">
        <v>913</v>
      </c>
    </row>
    <row r="9" ht="19.5" customHeight="1">
      <c r="A9" s="11" t="s">
        <v>917</v>
      </c>
    </row>
    <row r="10" ht="19.5" customHeight="1">
      <c r="A10" s="4" t="s">
        <v>915</v>
      </c>
    </row>
    <row r="11" ht="19.5" customHeight="1">
      <c r="A11" s="11" t="s">
        <v>918</v>
      </c>
    </row>
    <row r="12" ht="19.5" customHeight="1">
      <c r="A12" s="4" t="s">
        <v>915</v>
      </c>
    </row>
    <row r="13" ht="19.5" customHeight="1">
      <c r="A13" s="11" t="s">
        <v>919</v>
      </c>
    </row>
    <row r="14" ht="19.5" customHeight="1">
      <c r="A14" s="4" t="s">
        <v>915</v>
      </c>
    </row>
    <row r="15" ht="19.5" customHeight="1">
      <c r="A15" s="11" t="s">
        <v>920</v>
      </c>
    </row>
    <row r="16" ht="19.5" customHeight="1">
      <c r="A16" s="4" t="s">
        <v>913</v>
      </c>
    </row>
    <row r="17" ht="19.5" customHeight="1">
      <c r="A17" s="12" t="s">
        <v>921</v>
      </c>
    </row>
    <row r="18" ht="19.5" customHeight="1">
      <c r="A18" s="4" t="s">
        <v>915</v>
      </c>
    </row>
    <row r="19" ht="27" customHeight="1">
      <c r="A19" s="13" t="s">
        <v>862</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7"/>
  <sheetViews>
    <sheetView zoomScaleSheetLayoutView="100" workbookViewId="0" topLeftCell="A3">
      <selection activeCell="E6" sqref="E6"/>
    </sheetView>
  </sheetViews>
  <sheetFormatPr defaultColWidth="8.8515625" defaultRowHeight="12.75"/>
  <cols>
    <col min="1" max="1" width="78.7109375" style="1" customWidth="1"/>
  </cols>
  <sheetData>
    <row r="1" ht="51.75" customHeight="1">
      <c r="A1" s="2" t="s">
        <v>922</v>
      </c>
    </row>
    <row r="2" ht="27.75" customHeight="1">
      <c r="A2" s="3" t="s">
        <v>33</v>
      </c>
    </row>
    <row r="3" ht="253.5" customHeight="1">
      <c r="A3" s="4" t="s">
        <v>861</v>
      </c>
    </row>
    <row r="4" ht="48.75" customHeight="1">
      <c r="A4" s="5" t="s">
        <v>923</v>
      </c>
    </row>
    <row r="5" ht="15">
      <c r="A5" s="6"/>
    </row>
    <row r="6" ht="15">
      <c r="A6" s="7"/>
    </row>
    <row r="7" ht="15">
      <c r="A7" s="6"/>
    </row>
    <row r="8" ht="15">
      <c r="A8" s="7"/>
    </row>
    <row r="9" ht="15">
      <c r="A9" s="6"/>
    </row>
    <row r="10" ht="15">
      <c r="A10" s="7"/>
    </row>
    <row r="11" ht="15">
      <c r="A11" s="6"/>
    </row>
    <row r="12" ht="15">
      <c r="A12" s="7"/>
    </row>
    <row r="13" ht="15">
      <c r="A13" s="6"/>
    </row>
    <row r="14" ht="15">
      <c r="A14" s="7"/>
    </row>
    <row r="15" ht="15">
      <c r="A15" s="6"/>
    </row>
    <row r="16" ht="15">
      <c r="A16" s="7"/>
    </row>
    <row r="17" ht="15">
      <c r="A17" s="6"/>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15" activePane="bottomRight" state="frozen"/>
      <selection pane="bottomRight" activeCell="A3" sqref="A3:B3"/>
    </sheetView>
  </sheetViews>
  <sheetFormatPr defaultColWidth="8.00390625" defaultRowHeight="12.75"/>
  <cols>
    <col min="1" max="1" width="39.57421875" style="15" customWidth="1"/>
    <col min="2" max="2" width="43.140625" style="15" customWidth="1"/>
    <col min="3" max="3" width="40.421875" style="15" customWidth="1"/>
    <col min="4" max="4" width="46.140625" style="15" customWidth="1"/>
    <col min="5" max="5" width="8.00390625" style="67" customWidth="1"/>
    <col min="6" max="16384" width="8.00390625" style="67" customWidth="1"/>
  </cols>
  <sheetData>
    <row r="1" spans="1:4" ht="16.5" customHeight="1">
      <c r="A1" s="405"/>
      <c r="B1" s="17"/>
      <c r="C1" s="17"/>
      <c r="D1" s="145"/>
    </row>
    <row r="2" spans="1:4" ht="36" customHeight="1">
      <c r="A2" s="68" t="s">
        <v>32</v>
      </c>
      <c r="B2" s="406"/>
      <c r="C2" s="406"/>
      <c r="D2" s="406"/>
    </row>
    <row r="3" spans="1:4" ht="21" customHeight="1">
      <c r="A3" s="102" t="s">
        <v>33</v>
      </c>
      <c r="B3" s="343"/>
      <c r="C3" s="343"/>
      <c r="D3" s="144" t="s">
        <v>34</v>
      </c>
    </row>
    <row r="4" spans="1:4" ht="19.5" customHeight="1">
      <c r="A4" s="26" t="s">
        <v>35</v>
      </c>
      <c r="B4" s="28"/>
      <c r="C4" s="26" t="s">
        <v>36</v>
      </c>
      <c r="D4" s="28"/>
    </row>
    <row r="5" spans="1:4" ht="19.5" customHeight="1">
      <c r="A5" s="31" t="s">
        <v>37</v>
      </c>
      <c r="B5" s="31" t="s">
        <v>38</v>
      </c>
      <c r="C5" s="31" t="s">
        <v>39</v>
      </c>
      <c r="D5" s="31" t="s">
        <v>38</v>
      </c>
    </row>
    <row r="6" spans="1:4" ht="19.5" customHeight="1">
      <c r="A6" s="34"/>
      <c r="B6" s="34"/>
      <c r="C6" s="34"/>
      <c r="D6" s="34"/>
    </row>
    <row r="7" spans="1:4" ht="20.25" customHeight="1">
      <c r="A7" s="347" t="s">
        <v>40</v>
      </c>
      <c r="B7" s="259">
        <v>1167.86</v>
      </c>
      <c r="C7" s="347" t="s">
        <v>41</v>
      </c>
      <c r="D7" s="259"/>
    </row>
    <row r="8" spans="1:4" ht="20.25" customHeight="1">
      <c r="A8" s="347" t="s">
        <v>42</v>
      </c>
      <c r="B8" s="259"/>
      <c r="C8" s="347" t="s">
        <v>43</v>
      </c>
      <c r="D8" s="259"/>
    </row>
    <row r="9" spans="1:4" ht="20.25" customHeight="1">
      <c r="A9" s="347" t="s">
        <v>44</v>
      </c>
      <c r="B9" s="259"/>
      <c r="C9" s="347" t="s">
        <v>45</v>
      </c>
      <c r="D9" s="259"/>
    </row>
    <row r="10" spans="1:4" ht="20.25" customHeight="1">
      <c r="A10" s="347" t="s">
        <v>46</v>
      </c>
      <c r="B10" s="267"/>
      <c r="C10" s="347" t="s">
        <v>47</v>
      </c>
      <c r="D10" s="259"/>
    </row>
    <row r="11" spans="1:4" ht="20.25" customHeight="1">
      <c r="A11" s="347" t="s">
        <v>48</v>
      </c>
      <c r="B11" s="267"/>
      <c r="C11" s="347" t="s">
        <v>49</v>
      </c>
      <c r="D11" s="259"/>
    </row>
    <row r="12" spans="1:4" ht="20.25" customHeight="1">
      <c r="A12" s="347" t="s">
        <v>50</v>
      </c>
      <c r="B12" s="267"/>
      <c r="C12" s="347" t="s">
        <v>51</v>
      </c>
      <c r="D12" s="259"/>
    </row>
    <row r="13" spans="1:4" ht="20.25" customHeight="1">
      <c r="A13" s="347" t="s">
        <v>52</v>
      </c>
      <c r="B13" s="267"/>
      <c r="C13" s="347" t="s">
        <v>53</v>
      </c>
      <c r="D13" s="259"/>
    </row>
    <row r="14" spans="1:4" ht="20.25" customHeight="1">
      <c r="A14" s="347" t="s">
        <v>54</v>
      </c>
      <c r="B14" s="267"/>
      <c r="C14" s="347" t="s">
        <v>55</v>
      </c>
      <c r="D14" s="259">
        <v>42.24</v>
      </c>
    </row>
    <row r="15" spans="1:4" ht="20.25" customHeight="1">
      <c r="A15" s="407" t="s">
        <v>56</v>
      </c>
      <c r="B15" s="408"/>
      <c r="C15" s="347" t="s">
        <v>57</v>
      </c>
      <c r="D15" s="267">
        <v>1094.61</v>
      </c>
    </row>
    <row r="16" spans="1:4" ht="20.25" customHeight="1">
      <c r="A16" s="407" t="s">
        <v>58</v>
      </c>
      <c r="B16" s="409" t="s">
        <v>59</v>
      </c>
      <c r="C16" s="347" t="s">
        <v>60</v>
      </c>
      <c r="D16" s="267"/>
    </row>
    <row r="17" spans="1:4" ht="20.25" customHeight="1">
      <c r="A17" s="407" t="s">
        <v>61</v>
      </c>
      <c r="B17" s="249"/>
      <c r="C17" s="347" t="s">
        <v>62</v>
      </c>
      <c r="D17" s="267"/>
    </row>
    <row r="18" spans="1:4" ht="20.25" customHeight="1">
      <c r="A18" s="410"/>
      <c r="B18" s="249"/>
      <c r="C18" s="347" t="s">
        <v>63</v>
      </c>
      <c r="D18" s="267"/>
    </row>
    <row r="19" spans="1:4" ht="20.25" customHeight="1">
      <c r="A19" s="410"/>
      <c r="B19" s="249"/>
      <c r="C19" s="347" t="s">
        <v>64</v>
      </c>
      <c r="D19" s="267"/>
    </row>
    <row r="20" spans="1:4" ht="20.25" customHeight="1">
      <c r="A20" s="410"/>
      <c r="B20" s="249"/>
      <c r="C20" s="347" t="s">
        <v>65</v>
      </c>
      <c r="D20" s="267"/>
    </row>
    <row r="21" spans="1:4" ht="20.25" customHeight="1">
      <c r="A21" s="410"/>
      <c r="B21" s="249"/>
      <c r="C21" s="347" t="s">
        <v>66</v>
      </c>
      <c r="D21" s="267"/>
    </row>
    <row r="22" spans="1:4" ht="20.25" customHeight="1">
      <c r="A22" s="410"/>
      <c r="B22" s="249"/>
      <c r="C22" s="347" t="s">
        <v>67</v>
      </c>
      <c r="D22" s="267"/>
    </row>
    <row r="23" spans="1:4" ht="20.25" customHeight="1">
      <c r="A23" s="410"/>
      <c r="B23" s="249"/>
      <c r="C23" s="347" t="s">
        <v>68</v>
      </c>
      <c r="D23" s="267"/>
    </row>
    <row r="24" spans="1:4" ht="20.25" customHeight="1">
      <c r="A24" s="410"/>
      <c r="B24" s="249"/>
      <c r="C24" s="347" t="s">
        <v>69</v>
      </c>
      <c r="D24" s="267"/>
    </row>
    <row r="25" spans="1:4" ht="20.25" customHeight="1">
      <c r="A25" s="410"/>
      <c r="B25" s="249"/>
      <c r="C25" s="347" t="s">
        <v>70</v>
      </c>
      <c r="D25" s="267">
        <v>31.01</v>
      </c>
    </row>
    <row r="26" spans="1:4" ht="20.25" customHeight="1">
      <c r="A26" s="410"/>
      <c r="B26" s="249"/>
      <c r="C26" s="347" t="s">
        <v>71</v>
      </c>
      <c r="D26" s="267"/>
    </row>
    <row r="27" spans="1:4" ht="20.25" customHeight="1">
      <c r="A27" s="410"/>
      <c r="B27" s="249"/>
      <c r="C27" s="347" t="s">
        <v>72</v>
      </c>
      <c r="D27" s="267"/>
    </row>
    <row r="28" spans="1:4" ht="20.25" customHeight="1">
      <c r="A28" s="410"/>
      <c r="B28" s="249"/>
      <c r="C28" s="347" t="s">
        <v>73</v>
      </c>
      <c r="D28" s="267"/>
    </row>
    <row r="29" spans="1:4" ht="20.25" customHeight="1">
      <c r="A29" s="410"/>
      <c r="B29" s="249"/>
      <c r="C29" s="347" t="s">
        <v>74</v>
      </c>
      <c r="D29" s="259"/>
    </row>
    <row r="30" spans="1:4" ht="20.25" customHeight="1">
      <c r="A30" s="411" t="s">
        <v>75</v>
      </c>
      <c r="B30" s="412">
        <v>1167.86</v>
      </c>
      <c r="C30" s="351" t="s">
        <v>76</v>
      </c>
      <c r="D30" s="352" t="s">
        <v>77</v>
      </c>
    </row>
    <row r="31" spans="1:4" ht="20.25" customHeight="1">
      <c r="A31" s="407" t="s">
        <v>78</v>
      </c>
      <c r="B31" s="413"/>
      <c r="C31" s="347" t="s">
        <v>79</v>
      </c>
      <c r="D31" s="268"/>
    </row>
    <row r="32" spans="1:4" ht="20.25" customHeight="1">
      <c r="A32" s="414" t="s">
        <v>80</v>
      </c>
      <c r="B32" s="415">
        <v>1167.86</v>
      </c>
      <c r="C32" s="351" t="s">
        <v>81</v>
      </c>
      <c r="D32" s="416" t="s">
        <v>77</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1"/>
</worksheet>
</file>

<file path=xl/worksheets/sheet4.xml><?xml version="1.0" encoding="utf-8"?>
<worksheet xmlns="http://schemas.openxmlformats.org/spreadsheetml/2006/main" xmlns:r="http://schemas.openxmlformats.org/officeDocument/2006/relationships">
  <sheetPr>
    <pageSetUpPr fitToPage="1"/>
  </sheetPr>
  <dimension ref="A1:U13"/>
  <sheetViews>
    <sheetView workbookViewId="0" topLeftCell="A1">
      <selection activeCell="E22" sqref="E22"/>
    </sheetView>
  </sheetViews>
  <sheetFormatPr defaultColWidth="8.00390625" defaultRowHeight="14.25" customHeight="1"/>
  <cols>
    <col min="1" max="1" width="21.140625" style="15" customWidth="1"/>
    <col min="2" max="2" width="16.8515625" style="329" customWidth="1"/>
    <col min="3" max="5" width="12.57421875" style="372" customWidth="1"/>
    <col min="6" max="8" width="12.57421875" style="15" customWidth="1"/>
    <col min="9" max="9" width="8.8515625" style="15" customWidth="1"/>
    <col min="10" max="15" width="12.57421875" style="15" customWidth="1"/>
    <col min="16" max="16" width="8.00390625" style="67" customWidth="1"/>
    <col min="17" max="17" width="9.57421875" style="67" customWidth="1"/>
    <col min="18" max="18" width="9.7109375" style="67" customWidth="1"/>
    <col min="19" max="19" width="10.57421875" style="67" customWidth="1"/>
    <col min="20" max="21" width="10.140625" style="15" customWidth="1"/>
    <col min="22" max="22" width="8.00390625" style="67" customWidth="1"/>
    <col min="23" max="16384" width="8.00390625" style="67" customWidth="1"/>
  </cols>
  <sheetData>
    <row r="1" spans="1:21" ht="12" customHeight="1">
      <c r="A1" s="17"/>
      <c r="B1" s="332"/>
      <c r="C1" s="331"/>
      <c r="D1" s="331"/>
      <c r="E1" s="331"/>
      <c r="F1" s="17"/>
      <c r="G1" s="17"/>
      <c r="H1" s="17"/>
      <c r="I1" s="17"/>
      <c r="J1" s="17"/>
      <c r="K1" s="17"/>
      <c r="L1" s="17"/>
      <c r="M1" s="17"/>
      <c r="N1" s="17"/>
      <c r="O1" s="17"/>
      <c r="P1" s="395"/>
      <c r="Q1" s="395"/>
      <c r="R1" s="395"/>
      <c r="S1" s="395"/>
      <c r="T1" s="18"/>
      <c r="U1" s="18" t="s">
        <v>82</v>
      </c>
    </row>
    <row r="2" spans="1:21" ht="36" customHeight="1">
      <c r="A2" s="373" t="s">
        <v>83</v>
      </c>
      <c r="B2" s="19"/>
      <c r="C2" s="19"/>
      <c r="D2" s="19"/>
      <c r="E2" s="19"/>
      <c r="F2" s="19"/>
      <c r="G2" s="19"/>
      <c r="H2" s="19"/>
      <c r="I2" s="19"/>
      <c r="J2" s="19"/>
      <c r="K2" s="19"/>
      <c r="L2" s="19"/>
      <c r="M2" s="19"/>
      <c r="N2" s="19"/>
      <c r="O2" s="19"/>
      <c r="P2" s="69"/>
      <c r="Q2" s="69"/>
      <c r="R2" s="69"/>
      <c r="S2" s="69"/>
      <c r="T2" s="19"/>
      <c r="U2" s="69"/>
    </row>
    <row r="3" spans="1:21" ht="20.25" customHeight="1">
      <c r="A3" s="102" t="s">
        <v>33</v>
      </c>
      <c r="B3" s="22"/>
      <c r="C3" s="22"/>
      <c r="D3" s="22"/>
      <c r="E3" s="374"/>
      <c r="F3" s="22"/>
      <c r="G3" s="22"/>
      <c r="H3" s="22"/>
      <c r="I3" s="22"/>
      <c r="J3" s="22"/>
      <c r="K3" s="22"/>
      <c r="L3" s="22"/>
      <c r="M3" s="22"/>
      <c r="N3" s="22"/>
      <c r="O3" s="22"/>
      <c r="P3" s="396"/>
      <c r="Q3" s="396"/>
      <c r="R3" s="396"/>
      <c r="S3" s="396"/>
      <c r="T3" s="23" t="s">
        <v>34</v>
      </c>
      <c r="U3" s="23" t="s">
        <v>34</v>
      </c>
    </row>
    <row r="4" spans="1:21" ht="18.75" customHeight="1">
      <c r="A4" s="375" t="s">
        <v>84</v>
      </c>
      <c r="B4" s="376" t="s">
        <v>85</v>
      </c>
      <c r="C4" s="376" t="s">
        <v>86</v>
      </c>
      <c r="D4" s="377" t="s">
        <v>87</v>
      </c>
      <c r="E4" s="378"/>
      <c r="F4" s="378"/>
      <c r="G4" s="378"/>
      <c r="H4" s="378"/>
      <c r="I4" s="378"/>
      <c r="J4" s="378"/>
      <c r="K4" s="378"/>
      <c r="L4" s="378"/>
      <c r="M4" s="378"/>
      <c r="N4" s="378"/>
      <c r="O4" s="397"/>
      <c r="P4" s="377" t="s">
        <v>78</v>
      </c>
      <c r="Q4" s="377"/>
      <c r="R4" s="377"/>
      <c r="S4" s="377"/>
      <c r="T4" s="378"/>
      <c r="U4" s="402"/>
    </row>
    <row r="5" spans="1:21" ht="18.75" customHeight="1">
      <c r="A5" s="379"/>
      <c r="B5" s="380"/>
      <c r="C5" s="380"/>
      <c r="D5" s="381" t="s">
        <v>88</v>
      </c>
      <c r="E5" s="381" t="s">
        <v>89</v>
      </c>
      <c r="F5" s="381" t="s">
        <v>90</v>
      </c>
      <c r="G5" s="381" t="s">
        <v>91</v>
      </c>
      <c r="H5" s="381" t="s">
        <v>92</v>
      </c>
      <c r="I5" s="398" t="s">
        <v>93</v>
      </c>
      <c r="J5" s="378"/>
      <c r="K5" s="378"/>
      <c r="L5" s="378"/>
      <c r="M5" s="378"/>
      <c r="N5" s="378"/>
      <c r="O5" s="397"/>
      <c r="P5" s="375" t="s">
        <v>88</v>
      </c>
      <c r="Q5" s="375" t="s">
        <v>89</v>
      </c>
      <c r="R5" s="375" t="s">
        <v>90</v>
      </c>
      <c r="S5" s="375" t="s">
        <v>91</v>
      </c>
      <c r="T5" s="375" t="s">
        <v>92</v>
      </c>
      <c r="U5" s="375" t="s">
        <v>93</v>
      </c>
    </row>
    <row r="6" spans="1:21" ht="33.75" customHeight="1">
      <c r="A6" s="382"/>
      <c r="B6" s="383"/>
      <c r="C6" s="383"/>
      <c r="D6" s="382"/>
      <c r="E6" s="382"/>
      <c r="F6" s="382"/>
      <c r="G6" s="382"/>
      <c r="H6" s="382"/>
      <c r="I6" s="383" t="s">
        <v>88</v>
      </c>
      <c r="J6" s="383" t="s">
        <v>94</v>
      </c>
      <c r="K6" s="383" t="s">
        <v>95</v>
      </c>
      <c r="L6" s="383" t="s">
        <v>96</v>
      </c>
      <c r="M6" s="383" t="s">
        <v>97</v>
      </c>
      <c r="N6" s="383" t="s">
        <v>98</v>
      </c>
      <c r="O6" s="383" t="s">
        <v>99</v>
      </c>
      <c r="P6" s="399"/>
      <c r="Q6" s="399"/>
      <c r="R6" s="399"/>
      <c r="S6" s="399"/>
      <c r="T6" s="399"/>
      <c r="U6" s="399"/>
    </row>
    <row r="7" spans="1:21" ht="16.5" customHeight="1">
      <c r="A7" s="384">
        <v>1</v>
      </c>
      <c r="B7" s="35">
        <v>2</v>
      </c>
      <c r="C7" s="35">
        <v>3</v>
      </c>
      <c r="D7" s="384">
        <v>4</v>
      </c>
      <c r="E7" s="35">
        <v>5</v>
      </c>
      <c r="F7" s="35">
        <v>6</v>
      </c>
      <c r="G7" s="384">
        <v>7</v>
      </c>
      <c r="H7" s="35">
        <v>8</v>
      </c>
      <c r="I7" s="35">
        <v>9</v>
      </c>
      <c r="J7" s="384">
        <v>10</v>
      </c>
      <c r="K7" s="35">
        <v>11</v>
      </c>
      <c r="L7" s="35">
        <v>12</v>
      </c>
      <c r="M7" s="384">
        <v>13</v>
      </c>
      <c r="N7" s="384">
        <v>14</v>
      </c>
      <c r="O7" s="35">
        <v>15</v>
      </c>
      <c r="P7" s="35">
        <v>16</v>
      </c>
      <c r="Q7" s="384">
        <v>17</v>
      </c>
      <c r="R7" s="35">
        <v>18</v>
      </c>
      <c r="S7" s="35">
        <v>19</v>
      </c>
      <c r="T7" s="384">
        <v>20</v>
      </c>
      <c r="U7" s="35">
        <v>0</v>
      </c>
    </row>
    <row r="8" spans="1:21" ht="16.5" customHeight="1">
      <c r="A8" s="385" t="s">
        <v>100</v>
      </c>
      <c r="B8" s="386" t="s">
        <v>101</v>
      </c>
      <c r="C8" s="387">
        <v>1167.86</v>
      </c>
      <c r="D8" s="387">
        <v>1167.86</v>
      </c>
      <c r="E8" s="388">
        <v>1167.86</v>
      </c>
      <c r="F8" s="133"/>
      <c r="G8" s="133"/>
      <c r="H8" s="133"/>
      <c r="I8" s="133"/>
      <c r="J8" s="133"/>
      <c r="K8" s="133"/>
      <c r="L8" s="133"/>
      <c r="M8" s="133"/>
      <c r="N8" s="133"/>
      <c r="O8" s="400"/>
      <c r="P8" s="400"/>
      <c r="Q8" s="400"/>
      <c r="R8" s="400"/>
      <c r="S8" s="403"/>
      <c r="T8" s="400"/>
      <c r="U8" s="35"/>
    </row>
    <row r="9" spans="1:21" ht="16.5" customHeight="1">
      <c r="A9" s="389"/>
      <c r="B9" s="390"/>
      <c r="C9" s="391"/>
      <c r="D9" s="391"/>
      <c r="E9" s="391"/>
      <c r="F9" s="138"/>
      <c r="G9" s="138"/>
      <c r="H9" s="138"/>
      <c r="I9" s="138"/>
      <c r="J9" s="138"/>
      <c r="K9" s="138"/>
      <c r="L9" s="138"/>
      <c r="M9" s="138"/>
      <c r="N9" s="138"/>
      <c r="O9" s="401"/>
      <c r="P9" s="401"/>
      <c r="Q9" s="401"/>
      <c r="R9" s="401"/>
      <c r="S9" s="401"/>
      <c r="T9" s="401"/>
      <c r="U9" s="35"/>
    </row>
    <row r="10" spans="1:21" ht="16.5" customHeight="1">
      <c r="A10" s="392"/>
      <c r="B10" s="36"/>
      <c r="C10" s="35"/>
      <c r="D10" s="384"/>
      <c r="E10" s="35"/>
      <c r="F10" s="35"/>
      <c r="G10" s="384"/>
      <c r="H10" s="35"/>
      <c r="I10" s="35"/>
      <c r="J10" s="384"/>
      <c r="K10" s="35"/>
      <c r="L10" s="35"/>
      <c r="M10" s="384"/>
      <c r="N10" s="384"/>
      <c r="O10" s="35"/>
      <c r="P10" s="35"/>
      <c r="Q10" s="384"/>
      <c r="R10" s="35"/>
      <c r="S10" s="35"/>
      <c r="T10" s="384"/>
      <c r="U10" s="35"/>
    </row>
    <row r="11" spans="1:21" ht="16.5" customHeight="1">
      <c r="A11" s="384"/>
      <c r="B11" s="35"/>
      <c r="C11" s="35"/>
      <c r="D11" s="384"/>
      <c r="E11" s="35"/>
      <c r="F11" s="35"/>
      <c r="G11" s="384"/>
      <c r="H11" s="35"/>
      <c r="I11" s="35"/>
      <c r="J11" s="384"/>
      <c r="K11" s="35"/>
      <c r="L11" s="35"/>
      <c r="M11" s="384"/>
      <c r="N11" s="384"/>
      <c r="O11" s="35"/>
      <c r="P11" s="35"/>
      <c r="Q11" s="384"/>
      <c r="R11" s="35"/>
      <c r="S11" s="35"/>
      <c r="T11" s="384"/>
      <c r="U11" s="35"/>
    </row>
    <row r="12" spans="1:21" ht="16.5" customHeight="1">
      <c r="A12" s="47" t="s">
        <v>102</v>
      </c>
      <c r="B12" s="73" t="s">
        <v>102</v>
      </c>
      <c r="C12" s="393" t="s">
        <v>102</v>
      </c>
      <c r="D12" s="393" t="s">
        <v>102</v>
      </c>
      <c r="E12" s="75" t="s">
        <v>102</v>
      </c>
      <c r="F12" s="394" t="s">
        <v>102</v>
      </c>
      <c r="G12" s="394" t="s">
        <v>102</v>
      </c>
      <c r="H12" s="394" t="s">
        <v>102</v>
      </c>
      <c r="I12" s="394" t="s">
        <v>102</v>
      </c>
      <c r="J12" s="394" t="s">
        <v>102</v>
      </c>
      <c r="K12" s="394" t="s">
        <v>102</v>
      </c>
      <c r="L12" s="394" t="s">
        <v>102</v>
      </c>
      <c r="M12" s="394" t="s">
        <v>102</v>
      </c>
      <c r="N12" s="394"/>
      <c r="O12" s="394" t="s">
        <v>102</v>
      </c>
      <c r="P12" s="394" t="s">
        <v>102</v>
      </c>
      <c r="Q12" s="394" t="s">
        <v>102</v>
      </c>
      <c r="R12" s="394"/>
      <c r="S12" s="394"/>
      <c r="T12" s="404"/>
      <c r="U12" s="394"/>
    </row>
    <row r="13" spans="1:21" ht="16.5" customHeight="1">
      <c r="A13" s="389" t="s">
        <v>86</v>
      </c>
      <c r="B13" s="390"/>
      <c r="C13" s="391">
        <v>1167.86</v>
      </c>
      <c r="D13" s="391">
        <v>1167.86</v>
      </c>
      <c r="E13" s="391">
        <v>1167.86</v>
      </c>
      <c r="F13" s="138"/>
      <c r="G13" s="138"/>
      <c r="H13" s="138"/>
      <c r="I13" s="138"/>
      <c r="J13" s="138"/>
      <c r="K13" s="138"/>
      <c r="L13" s="138"/>
      <c r="M13" s="138"/>
      <c r="N13" s="138"/>
      <c r="O13" s="401"/>
      <c r="P13" s="401"/>
      <c r="Q13" s="401"/>
      <c r="R13" s="401"/>
      <c r="S13" s="401"/>
      <c r="T13" s="401"/>
      <c r="U13" s="35"/>
    </row>
  </sheetData>
  <sheetProtection/>
  <mergeCells count="21">
    <mergeCell ref="T1:U1"/>
    <mergeCell ref="A2:U2"/>
    <mergeCell ref="A3:D3"/>
    <mergeCell ref="T3:U3"/>
    <mergeCell ref="D4:O4"/>
    <mergeCell ref="P4:U4"/>
    <mergeCell ref="I5:O5"/>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2"/>
</worksheet>
</file>

<file path=xl/worksheets/sheet5.xml><?xml version="1.0" encoding="utf-8"?>
<worksheet xmlns="http://schemas.openxmlformats.org/spreadsheetml/2006/main" xmlns:r="http://schemas.openxmlformats.org/officeDocument/2006/relationships">
  <sheetPr>
    <pageSetUpPr fitToPage="1"/>
  </sheetPr>
  <dimension ref="A1:Q31"/>
  <sheetViews>
    <sheetView tabSelected="1" workbookViewId="0" topLeftCell="A17">
      <selection activeCell="C40" sqref="C40"/>
    </sheetView>
  </sheetViews>
  <sheetFormatPr defaultColWidth="8.8515625" defaultRowHeight="14.25" customHeight="1"/>
  <cols>
    <col min="1" max="1" width="14.28125" style="15" customWidth="1"/>
    <col min="2" max="2" width="45.28125" style="15" customWidth="1"/>
    <col min="3" max="3" width="15.421875" style="329" customWidth="1"/>
    <col min="4" max="6" width="18.8515625" style="329" customWidth="1"/>
    <col min="7" max="8" width="18.8515625" style="15" customWidth="1"/>
    <col min="9" max="9" width="15.57421875" style="15" customWidth="1"/>
    <col min="10" max="10" width="14.140625" style="15" customWidth="1"/>
    <col min="11" max="16" width="18.8515625" style="15" customWidth="1"/>
    <col min="17" max="17" width="9.140625" style="15" customWidth="1"/>
    <col min="18" max="16384" width="9.140625" style="15" bestFit="1" customWidth="1"/>
  </cols>
  <sheetData>
    <row r="1" spans="1:16" ht="15.75" customHeight="1">
      <c r="A1" s="17"/>
      <c r="B1" s="17"/>
      <c r="C1" s="332"/>
      <c r="D1" s="332"/>
      <c r="E1" s="332"/>
      <c r="F1" s="332"/>
      <c r="G1" s="17"/>
      <c r="H1" s="17"/>
      <c r="I1" s="17"/>
      <c r="J1" s="17"/>
      <c r="K1" s="17"/>
      <c r="L1" s="17"/>
      <c r="M1" s="17"/>
      <c r="N1" s="17"/>
      <c r="O1" s="17"/>
      <c r="P1" s="80"/>
    </row>
    <row r="2" spans="1:16" ht="28.5" customHeight="1">
      <c r="A2" s="19" t="s">
        <v>103</v>
      </c>
      <c r="B2" s="19"/>
      <c r="C2" s="19"/>
      <c r="D2" s="19"/>
      <c r="E2" s="19"/>
      <c r="F2" s="19"/>
      <c r="G2" s="19"/>
      <c r="H2" s="19"/>
      <c r="I2" s="19"/>
      <c r="J2" s="19"/>
      <c r="K2" s="19"/>
      <c r="L2" s="19"/>
      <c r="M2" s="19"/>
      <c r="N2" s="19"/>
      <c r="O2" s="19"/>
      <c r="P2" s="19"/>
    </row>
    <row r="3" spans="1:16" ht="15" customHeight="1">
      <c r="A3" s="356" t="s">
        <v>33</v>
      </c>
      <c r="B3" s="83"/>
      <c r="C3" s="103"/>
      <c r="D3" s="103"/>
      <c r="E3" s="103"/>
      <c r="F3" s="103"/>
      <c r="G3" s="103"/>
      <c r="H3" s="103"/>
      <c r="I3" s="103"/>
      <c r="J3" s="103"/>
      <c r="K3" s="103"/>
      <c r="L3" s="103"/>
      <c r="M3" s="22"/>
      <c r="N3" s="22"/>
      <c r="O3" s="22"/>
      <c r="P3" s="152" t="s">
        <v>34</v>
      </c>
    </row>
    <row r="4" spans="1:16" ht="17.25" customHeight="1">
      <c r="A4" s="25" t="s">
        <v>104</v>
      </c>
      <c r="B4" s="25" t="s">
        <v>105</v>
      </c>
      <c r="C4" s="357" t="s">
        <v>86</v>
      </c>
      <c r="D4" s="358" t="s">
        <v>89</v>
      </c>
      <c r="E4" s="359"/>
      <c r="F4" s="360"/>
      <c r="G4" s="104" t="s">
        <v>90</v>
      </c>
      <c r="H4" s="104" t="s">
        <v>91</v>
      </c>
      <c r="I4" s="104" t="s">
        <v>106</v>
      </c>
      <c r="J4" s="104" t="s">
        <v>93</v>
      </c>
      <c r="K4" s="104"/>
      <c r="L4" s="104"/>
      <c r="M4" s="104"/>
      <c r="N4" s="104"/>
      <c r="O4" s="104"/>
      <c r="P4" s="104"/>
    </row>
    <row r="5" spans="1:16" ht="28.5">
      <c r="A5" s="33"/>
      <c r="B5" s="33"/>
      <c r="C5" s="361"/>
      <c r="D5" s="104" t="s">
        <v>88</v>
      </c>
      <c r="E5" s="104" t="s">
        <v>107</v>
      </c>
      <c r="F5" s="104" t="s">
        <v>108</v>
      </c>
      <c r="G5" s="104"/>
      <c r="H5" s="104"/>
      <c r="I5" s="104"/>
      <c r="J5" s="104" t="s">
        <v>88</v>
      </c>
      <c r="K5" s="104" t="s">
        <v>109</v>
      </c>
      <c r="L5" s="104" t="s">
        <v>110</v>
      </c>
      <c r="M5" s="104" t="s">
        <v>111</v>
      </c>
      <c r="N5" s="104" t="s">
        <v>112</v>
      </c>
      <c r="O5" s="104" t="s">
        <v>113</v>
      </c>
      <c r="P5" s="104" t="s">
        <v>114</v>
      </c>
    </row>
    <row r="6" spans="1:16" ht="16.5" customHeight="1">
      <c r="A6" s="158">
        <v>1</v>
      </c>
      <c r="B6" s="158">
        <v>2</v>
      </c>
      <c r="C6" s="26">
        <v>3</v>
      </c>
      <c r="D6" s="158">
        <v>4</v>
      </c>
      <c r="E6" s="158">
        <v>5</v>
      </c>
      <c r="F6" s="158">
        <v>6</v>
      </c>
      <c r="G6" s="158">
        <v>7</v>
      </c>
      <c r="H6" s="26">
        <v>8</v>
      </c>
      <c r="I6" s="158">
        <v>9</v>
      </c>
      <c r="J6" s="158">
        <v>10</v>
      </c>
      <c r="K6" s="26">
        <v>11</v>
      </c>
      <c r="L6" s="158">
        <v>11</v>
      </c>
      <c r="M6" s="158">
        <v>13</v>
      </c>
      <c r="N6" s="26">
        <v>14</v>
      </c>
      <c r="O6" s="26">
        <v>15</v>
      </c>
      <c r="P6" s="31">
        <v>16</v>
      </c>
    </row>
    <row r="7" spans="1:16" s="79" customFormat="1" ht="19.5" customHeight="1">
      <c r="A7" s="362" t="s">
        <v>115</v>
      </c>
      <c r="B7" s="362" t="s">
        <v>116</v>
      </c>
      <c r="C7" s="363">
        <v>42.24</v>
      </c>
      <c r="D7" s="363">
        <v>42.24</v>
      </c>
      <c r="E7" s="363">
        <v>42.24</v>
      </c>
      <c r="F7" s="363"/>
      <c r="G7" s="267"/>
      <c r="H7" s="259"/>
      <c r="I7" s="267"/>
      <c r="J7" s="259"/>
      <c r="K7" s="259"/>
      <c r="L7" s="259"/>
      <c r="M7" s="259"/>
      <c r="N7" s="259"/>
      <c r="O7" s="259"/>
      <c r="P7" s="368"/>
    </row>
    <row r="8" spans="1:16" s="79" customFormat="1" ht="19.5" customHeight="1">
      <c r="A8" s="362" t="s">
        <v>117</v>
      </c>
      <c r="B8" s="362" t="s">
        <v>118</v>
      </c>
      <c r="C8" s="363">
        <v>40.12</v>
      </c>
      <c r="D8" s="363">
        <v>40.12</v>
      </c>
      <c r="E8" s="363">
        <v>40.12</v>
      </c>
      <c r="F8" s="363"/>
      <c r="G8" s="267"/>
      <c r="H8" s="259"/>
      <c r="I8" s="267"/>
      <c r="J8" s="259"/>
      <c r="K8" s="259"/>
      <c r="L8" s="259"/>
      <c r="M8" s="259"/>
      <c r="N8" s="259"/>
      <c r="O8" s="259"/>
      <c r="P8" s="368"/>
    </row>
    <row r="9" spans="1:16" s="79" customFormat="1" ht="19.5" customHeight="1">
      <c r="A9" s="362" t="s">
        <v>119</v>
      </c>
      <c r="B9" s="362" t="s">
        <v>120</v>
      </c>
      <c r="C9" s="363">
        <v>40.12</v>
      </c>
      <c r="D9" s="363">
        <v>40.12</v>
      </c>
      <c r="E9" s="363">
        <v>40.12</v>
      </c>
      <c r="F9" s="363"/>
      <c r="G9" s="267"/>
      <c r="H9" s="259"/>
      <c r="I9" s="267"/>
      <c r="J9" s="259"/>
      <c r="K9" s="259"/>
      <c r="L9" s="259"/>
      <c r="M9" s="259"/>
      <c r="N9" s="259"/>
      <c r="O9" s="259"/>
      <c r="P9" s="368"/>
    </row>
    <row r="10" spans="1:16" s="79" customFormat="1" ht="19.5" customHeight="1">
      <c r="A10" s="362" t="s">
        <v>121</v>
      </c>
      <c r="B10" s="362" t="s">
        <v>122</v>
      </c>
      <c r="C10" s="363">
        <v>2.12</v>
      </c>
      <c r="D10" s="363">
        <v>2.12</v>
      </c>
      <c r="E10" s="363">
        <v>2.12</v>
      </c>
      <c r="F10" s="363"/>
      <c r="G10" s="267"/>
      <c r="H10" s="259"/>
      <c r="I10" s="267"/>
      <c r="J10" s="259"/>
      <c r="K10" s="259"/>
      <c r="L10" s="259"/>
      <c r="M10" s="259"/>
      <c r="N10" s="259"/>
      <c r="O10" s="259"/>
      <c r="P10" s="368"/>
    </row>
    <row r="11" spans="1:16" s="79" customFormat="1" ht="19.5" customHeight="1">
      <c r="A11" s="362" t="s">
        <v>123</v>
      </c>
      <c r="B11" s="362" t="s">
        <v>124</v>
      </c>
      <c r="C11" s="363">
        <v>2.12</v>
      </c>
      <c r="D11" s="363">
        <v>2.12</v>
      </c>
      <c r="E11" s="363">
        <v>2.12</v>
      </c>
      <c r="F11" s="363"/>
      <c r="G11" s="267"/>
      <c r="H11" s="259"/>
      <c r="I11" s="267"/>
      <c r="J11" s="259"/>
      <c r="K11" s="259"/>
      <c r="L11" s="259"/>
      <c r="M11" s="259"/>
      <c r="N11" s="259"/>
      <c r="O11" s="259"/>
      <c r="P11" s="368"/>
    </row>
    <row r="12" spans="1:16" s="79" customFormat="1" ht="19.5" customHeight="1">
      <c r="A12" s="362" t="s">
        <v>125</v>
      </c>
      <c r="B12" s="362" t="s">
        <v>126</v>
      </c>
      <c r="C12" s="363">
        <v>1094.61</v>
      </c>
      <c r="D12" s="363">
        <v>1094.61</v>
      </c>
      <c r="E12" s="363">
        <v>772.91</v>
      </c>
      <c r="F12" s="363">
        <v>321.7</v>
      </c>
      <c r="G12" s="267"/>
      <c r="H12" s="259"/>
      <c r="I12" s="267"/>
      <c r="J12" s="259"/>
      <c r="K12" s="259"/>
      <c r="L12" s="259"/>
      <c r="M12" s="259"/>
      <c r="N12" s="259"/>
      <c r="O12" s="259"/>
      <c r="P12" s="368"/>
    </row>
    <row r="13" spans="1:16" s="79" customFormat="1" ht="19.5" customHeight="1">
      <c r="A13" s="362" t="s">
        <v>127</v>
      </c>
      <c r="B13" s="362" t="s">
        <v>128</v>
      </c>
      <c r="C13" s="363">
        <v>234.98</v>
      </c>
      <c r="D13" s="363">
        <v>234.98</v>
      </c>
      <c r="E13" s="363">
        <v>234.98</v>
      </c>
      <c r="F13" s="363"/>
      <c r="G13" s="267"/>
      <c r="H13" s="259"/>
      <c r="I13" s="267"/>
      <c r="J13" s="259"/>
      <c r="K13" s="259"/>
      <c r="L13" s="259"/>
      <c r="M13" s="259"/>
      <c r="N13" s="259"/>
      <c r="O13" s="259"/>
      <c r="P13" s="368"/>
    </row>
    <row r="14" spans="1:16" s="79" customFormat="1" ht="19.5" customHeight="1">
      <c r="A14" s="362" t="s">
        <v>129</v>
      </c>
      <c r="B14" s="362" t="s">
        <v>130</v>
      </c>
      <c r="C14" s="363">
        <v>234.98</v>
      </c>
      <c r="D14" s="363">
        <v>234.98</v>
      </c>
      <c r="E14" s="363">
        <v>234.98</v>
      </c>
      <c r="F14" s="363"/>
      <c r="G14" s="267"/>
      <c r="H14" s="259"/>
      <c r="I14" s="267"/>
      <c r="J14" s="259"/>
      <c r="K14" s="259"/>
      <c r="L14" s="259"/>
      <c r="M14" s="259"/>
      <c r="N14" s="259"/>
      <c r="O14" s="259"/>
      <c r="P14" s="368"/>
    </row>
    <row r="15" spans="1:17" s="355" customFormat="1" ht="19.5" customHeight="1">
      <c r="A15" s="362" t="s">
        <v>131</v>
      </c>
      <c r="B15" s="362" t="s">
        <v>132</v>
      </c>
      <c r="C15" s="363">
        <v>306.2</v>
      </c>
      <c r="D15" s="363">
        <v>306.2</v>
      </c>
      <c r="E15" s="363">
        <v>10</v>
      </c>
      <c r="F15" s="363">
        <v>296.2</v>
      </c>
      <c r="G15" s="267"/>
      <c r="H15" s="259"/>
      <c r="I15" s="267"/>
      <c r="J15" s="259"/>
      <c r="K15" s="259"/>
      <c r="L15" s="259"/>
      <c r="M15" s="259"/>
      <c r="N15" s="259"/>
      <c r="O15" s="259"/>
      <c r="P15" s="368"/>
      <c r="Q15" s="79"/>
    </row>
    <row r="16" spans="1:16" ht="19.5" customHeight="1">
      <c r="A16" s="362" t="s">
        <v>133</v>
      </c>
      <c r="B16" s="362" t="s">
        <v>134</v>
      </c>
      <c r="C16" s="363">
        <v>141.2</v>
      </c>
      <c r="D16" s="363">
        <v>141.2</v>
      </c>
      <c r="E16" s="363"/>
      <c r="F16" s="363">
        <v>141.2</v>
      </c>
      <c r="G16" s="267"/>
      <c r="H16" s="259"/>
      <c r="I16" s="267"/>
      <c r="J16" s="259"/>
      <c r="K16" s="259"/>
      <c r="L16" s="259"/>
      <c r="M16" s="259"/>
      <c r="N16" s="259"/>
      <c r="O16" s="259"/>
      <c r="P16" s="109" t="s">
        <v>102</v>
      </c>
    </row>
    <row r="17" spans="1:16" ht="19.5" customHeight="1">
      <c r="A17" s="362" t="s">
        <v>135</v>
      </c>
      <c r="B17" s="362" t="s">
        <v>136</v>
      </c>
      <c r="C17" s="363">
        <v>60</v>
      </c>
      <c r="D17" s="363">
        <v>60</v>
      </c>
      <c r="E17" s="363">
        <v>10</v>
      </c>
      <c r="F17" s="363">
        <v>50</v>
      </c>
      <c r="G17" s="267"/>
      <c r="H17" s="259"/>
      <c r="I17" s="267"/>
      <c r="J17" s="259"/>
      <c r="K17" s="259"/>
      <c r="L17" s="259"/>
      <c r="M17" s="259"/>
      <c r="N17" s="259"/>
      <c r="O17" s="259"/>
      <c r="P17" s="369" t="s">
        <v>102</v>
      </c>
    </row>
    <row r="18" spans="1:16" ht="19.5" customHeight="1">
      <c r="A18" s="362" t="s">
        <v>137</v>
      </c>
      <c r="B18" s="362" t="s">
        <v>138</v>
      </c>
      <c r="C18" s="363">
        <v>105</v>
      </c>
      <c r="D18" s="363">
        <v>105</v>
      </c>
      <c r="E18" s="363"/>
      <c r="F18" s="363">
        <v>105</v>
      </c>
      <c r="G18" s="267"/>
      <c r="H18" s="259"/>
      <c r="I18" s="267"/>
      <c r="J18" s="259"/>
      <c r="K18" s="259"/>
      <c r="L18" s="259"/>
      <c r="M18" s="259"/>
      <c r="N18" s="259"/>
      <c r="O18" s="370"/>
      <c r="P18" s="112"/>
    </row>
    <row r="19" spans="1:16" ht="19.5" customHeight="1">
      <c r="A19" s="362" t="s">
        <v>139</v>
      </c>
      <c r="B19" s="362" t="s">
        <v>140</v>
      </c>
      <c r="C19" s="363">
        <v>501.07</v>
      </c>
      <c r="D19" s="363">
        <v>501.07</v>
      </c>
      <c r="E19" s="363">
        <v>490.57</v>
      </c>
      <c r="F19" s="363">
        <v>10.5</v>
      </c>
      <c r="G19" s="267"/>
      <c r="H19" s="259"/>
      <c r="I19" s="267"/>
      <c r="J19" s="259"/>
      <c r="K19" s="259"/>
      <c r="L19" s="259"/>
      <c r="M19" s="259"/>
      <c r="N19" s="259"/>
      <c r="O19" s="370"/>
      <c r="P19" s="112"/>
    </row>
    <row r="20" spans="1:16" ht="19.5" customHeight="1">
      <c r="A20" s="362" t="s">
        <v>141</v>
      </c>
      <c r="B20" s="362" t="s">
        <v>142</v>
      </c>
      <c r="C20" s="363">
        <v>89.47</v>
      </c>
      <c r="D20" s="363">
        <v>89.47</v>
      </c>
      <c r="E20" s="363">
        <v>89.47</v>
      </c>
      <c r="F20" s="363"/>
      <c r="G20" s="267"/>
      <c r="H20" s="259"/>
      <c r="I20" s="267"/>
      <c r="J20" s="259"/>
      <c r="K20" s="259"/>
      <c r="L20" s="259"/>
      <c r="M20" s="259"/>
      <c r="N20" s="259"/>
      <c r="O20" s="370"/>
      <c r="P20" s="112"/>
    </row>
    <row r="21" spans="1:16" ht="19.5" customHeight="1">
      <c r="A21" s="362" t="s">
        <v>143</v>
      </c>
      <c r="B21" s="362" t="s">
        <v>144</v>
      </c>
      <c r="C21" s="363">
        <v>411.6</v>
      </c>
      <c r="D21" s="363">
        <v>411.6</v>
      </c>
      <c r="E21" s="363">
        <v>401.1</v>
      </c>
      <c r="F21" s="363">
        <v>10.5</v>
      </c>
      <c r="G21" s="267"/>
      <c r="H21" s="259"/>
      <c r="I21" s="267"/>
      <c r="J21" s="259"/>
      <c r="K21" s="259"/>
      <c r="L21" s="259"/>
      <c r="M21" s="259"/>
      <c r="N21" s="259"/>
      <c r="O21" s="370"/>
      <c r="P21" s="112"/>
    </row>
    <row r="22" spans="1:16" ht="19.5" customHeight="1">
      <c r="A22" s="362" t="s">
        <v>145</v>
      </c>
      <c r="B22" s="362" t="s">
        <v>146</v>
      </c>
      <c r="C22" s="363">
        <v>37.36</v>
      </c>
      <c r="D22" s="363">
        <v>37.36</v>
      </c>
      <c r="E22" s="363">
        <v>37.36</v>
      </c>
      <c r="F22" s="363"/>
      <c r="G22" s="267"/>
      <c r="H22" s="259"/>
      <c r="I22" s="267"/>
      <c r="J22" s="259"/>
      <c r="K22" s="259"/>
      <c r="L22" s="259"/>
      <c r="M22" s="259"/>
      <c r="N22" s="259"/>
      <c r="O22" s="370"/>
      <c r="P22" s="112"/>
    </row>
    <row r="23" spans="1:16" ht="19.5" customHeight="1">
      <c r="A23" s="362" t="s">
        <v>147</v>
      </c>
      <c r="B23" s="362" t="s">
        <v>148</v>
      </c>
      <c r="C23" s="363">
        <v>21.44</v>
      </c>
      <c r="D23" s="363">
        <v>21.44</v>
      </c>
      <c r="E23" s="363">
        <v>21.44</v>
      </c>
      <c r="F23" s="363"/>
      <c r="G23" s="267"/>
      <c r="H23" s="259"/>
      <c r="I23" s="267"/>
      <c r="J23" s="259"/>
      <c r="K23" s="259"/>
      <c r="L23" s="259"/>
      <c r="M23" s="259"/>
      <c r="N23" s="259"/>
      <c r="O23" s="370"/>
      <c r="P23" s="112"/>
    </row>
    <row r="24" spans="1:16" ht="19.5" customHeight="1">
      <c r="A24" s="362" t="s">
        <v>149</v>
      </c>
      <c r="B24" s="362" t="s">
        <v>150</v>
      </c>
      <c r="C24" s="363">
        <v>15.09</v>
      </c>
      <c r="D24" s="363">
        <v>15.09</v>
      </c>
      <c r="E24" s="363">
        <v>15.09</v>
      </c>
      <c r="F24" s="363"/>
      <c r="G24" s="267"/>
      <c r="H24" s="259"/>
      <c r="I24" s="267"/>
      <c r="J24" s="259"/>
      <c r="K24" s="259"/>
      <c r="L24" s="259"/>
      <c r="M24" s="259"/>
      <c r="N24" s="259"/>
      <c r="O24" s="370"/>
      <c r="P24" s="112"/>
    </row>
    <row r="25" spans="1:16" ht="19.5" customHeight="1">
      <c r="A25" s="362" t="s">
        <v>151</v>
      </c>
      <c r="B25" s="362" t="s">
        <v>152</v>
      </c>
      <c r="C25" s="363">
        <v>0.83</v>
      </c>
      <c r="D25" s="363">
        <v>0.83</v>
      </c>
      <c r="E25" s="363">
        <v>0.83</v>
      </c>
      <c r="F25" s="363"/>
      <c r="G25" s="267"/>
      <c r="H25" s="259"/>
      <c r="I25" s="267"/>
      <c r="J25" s="259"/>
      <c r="K25" s="259"/>
      <c r="L25" s="259"/>
      <c r="M25" s="259"/>
      <c r="N25" s="259"/>
      <c r="O25" s="370"/>
      <c r="P25" s="112"/>
    </row>
    <row r="26" spans="1:16" ht="19.5" customHeight="1">
      <c r="A26" s="362" t="s">
        <v>153</v>
      </c>
      <c r="B26" s="362" t="s">
        <v>154</v>
      </c>
      <c r="C26" s="363">
        <v>15</v>
      </c>
      <c r="D26" s="363">
        <v>15</v>
      </c>
      <c r="E26" s="363"/>
      <c r="F26" s="363">
        <v>15</v>
      </c>
      <c r="G26" s="267"/>
      <c r="H26" s="259"/>
      <c r="I26" s="267"/>
      <c r="J26" s="259"/>
      <c r="K26" s="259"/>
      <c r="L26" s="259"/>
      <c r="M26" s="259"/>
      <c r="N26" s="259"/>
      <c r="O26" s="370"/>
      <c r="P26" s="112"/>
    </row>
    <row r="27" spans="1:16" ht="19.5" customHeight="1">
      <c r="A27" s="362" t="s">
        <v>155</v>
      </c>
      <c r="B27" s="362" t="s">
        <v>156</v>
      </c>
      <c r="C27" s="363">
        <v>15</v>
      </c>
      <c r="D27" s="363">
        <v>15</v>
      </c>
      <c r="E27" s="363"/>
      <c r="F27" s="363">
        <v>15</v>
      </c>
      <c r="G27" s="267"/>
      <c r="H27" s="259"/>
      <c r="I27" s="267"/>
      <c r="J27" s="259"/>
      <c r="K27" s="259"/>
      <c r="L27" s="259"/>
      <c r="M27" s="259"/>
      <c r="N27" s="259"/>
      <c r="O27" s="370"/>
      <c r="P27" s="112"/>
    </row>
    <row r="28" spans="1:16" ht="19.5" customHeight="1">
      <c r="A28" s="362" t="s">
        <v>157</v>
      </c>
      <c r="B28" s="362" t="s">
        <v>158</v>
      </c>
      <c r="C28" s="363">
        <v>31.01</v>
      </c>
      <c r="D28" s="363">
        <v>31.01</v>
      </c>
      <c r="E28" s="363">
        <v>31.01</v>
      </c>
      <c r="F28" s="363"/>
      <c r="G28" s="267"/>
      <c r="H28" s="259"/>
      <c r="I28" s="267"/>
      <c r="J28" s="259"/>
      <c r="K28" s="259"/>
      <c r="L28" s="259"/>
      <c r="M28" s="259"/>
      <c r="N28" s="259"/>
      <c r="O28" s="370"/>
      <c r="P28" s="112"/>
    </row>
    <row r="29" spans="1:16" ht="19.5" customHeight="1">
      <c r="A29" s="362" t="s">
        <v>159</v>
      </c>
      <c r="B29" s="362" t="s">
        <v>160</v>
      </c>
      <c r="C29" s="363">
        <v>31.01</v>
      </c>
      <c r="D29" s="363">
        <v>31.01</v>
      </c>
      <c r="E29" s="363">
        <v>31.01</v>
      </c>
      <c r="F29" s="363"/>
      <c r="G29" s="267"/>
      <c r="H29" s="259"/>
      <c r="I29" s="267"/>
      <c r="J29" s="259"/>
      <c r="K29" s="259"/>
      <c r="L29" s="259"/>
      <c r="M29" s="259"/>
      <c r="N29" s="259"/>
      <c r="O29" s="370"/>
      <c r="P29" s="112"/>
    </row>
    <row r="30" spans="1:16" ht="19.5" customHeight="1">
      <c r="A30" s="362" t="s">
        <v>161</v>
      </c>
      <c r="B30" s="362" t="s">
        <v>162</v>
      </c>
      <c r="C30" s="363">
        <v>31.01</v>
      </c>
      <c r="D30" s="363">
        <v>31.01</v>
      </c>
      <c r="E30" s="363">
        <v>31.01</v>
      </c>
      <c r="F30" s="363"/>
      <c r="G30" s="267"/>
      <c r="H30" s="259"/>
      <c r="I30" s="267"/>
      <c r="J30" s="259"/>
      <c r="K30" s="259"/>
      <c r="L30" s="259"/>
      <c r="M30" s="259"/>
      <c r="N30" s="259"/>
      <c r="O30" s="370"/>
      <c r="P30" s="112"/>
    </row>
    <row r="31" spans="1:16" ht="14.25" customHeight="1">
      <c r="A31" s="364" t="s">
        <v>163</v>
      </c>
      <c r="B31" s="365" t="s">
        <v>163</v>
      </c>
      <c r="C31" s="366">
        <v>1167.86</v>
      </c>
      <c r="D31" s="366">
        <v>1167.86</v>
      </c>
      <c r="E31" s="366">
        <v>846.16</v>
      </c>
      <c r="F31" s="366">
        <v>321.7</v>
      </c>
      <c r="G31" s="367"/>
      <c r="H31" s="367"/>
      <c r="I31" s="367"/>
      <c r="J31" s="367"/>
      <c r="K31" s="367"/>
      <c r="L31" s="367"/>
      <c r="M31" s="367"/>
      <c r="N31" s="367"/>
      <c r="O31" s="371"/>
      <c r="P31" s="112"/>
    </row>
  </sheetData>
  <sheetProtection/>
  <mergeCells count="11">
    <mergeCell ref="A2:P2"/>
    <mergeCell ref="A3:L3"/>
    <mergeCell ref="D4:F4"/>
    <mergeCell ref="J4:P4"/>
    <mergeCell ref="A31:B31"/>
    <mergeCell ref="A4:A5"/>
    <mergeCell ref="B4:B5"/>
    <mergeCell ref="C4:C5"/>
    <mergeCell ref="G4:G5"/>
    <mergeCell ref="H4:H5"/>
    <mergeCell ref="I4:I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8"/>
</worksheet>
</file>

<file path=xl/worksheets/sheet6.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25" activePane="bottomRight" state="frozen"/>
      <selection pane="bottomRight" activeCell="D36" sqref="D36"/>
    </sheetView>
  </sheetViews>
  <sheetFormatPr defaultColWidth="8.8515625" defaultRowHeight="14.25" customHeight="1"/>
  <cols>
    <col min="1" max="1" width="49.28125" style="66" customWidth="1"/>
    <col min="2" max="2" width="38.8515625" style="66" customWidth="1"/>
    <col min="3" max="3" width="48.57421875" style="66" customWidth="1"/>
    <col min="4" max="4" width="36.421875" style="66" customWidth="1"/>
    <col min="5" max="5" width="9.140625" style="67" customWidth="1"/>
    <col min="6" max="16384" width="9.140625" style="67" bestFit="1" customWidth="1"/>
  </cols>
  <sheetData>
    <row r="1" spans="1:4" ht="14.25" customHeight="1">
      <c r="A1" s="341"/>
      <c r="B1" s="341"/>
      <c r="C1" s="341"/>
      <c r="D1" s="144"/>
    </row>
    <row r="2" spans="1:4" ht="31.5" customHeight="1">
      <c r="A2" s="68" t="s">
        <v>164</v>
      </c>
      <c r="B2" s="342"/>
      <c r="C2" s="342"/>
      <c r="D2" s="342"/>
    </row>
    <row r="3" spans="1:4" ht="17.25" customHeight="1">
      <c r="A3" s="20" t="s">
        <v>33</v>
      </c>
      <c r="B3" s="343"/>
      <c r="C3" s="343"/>
      <c r="D3" s="145" t="s">
        <v>34</v>
      </c>
    </row>
    <row r="4" spans="1:4" ht="19.5" customHeight="1">
      <c r="A4" s="26" t="s">
        <v>35</v>
      </c>
      <c r="B4" s="28"/>
      <c r="C4" s="26" t="s">
        <v>36</v>
      </c>
      <c r="D4" s="28"/>
    </row>
    <row r="5" spans="1:4" ht="21.75" customHeight="1">
      <c r="A5" s="31" t="s">
        <v>37</v>
      </c>
      <c r="B5" s="344" t="s">
        <v>38</v>
      </c>
      <c r="C5" s="31" t="s">
        <v>165</v>
      </c>
      <c r="D5" s="344" t="s">
        <v>38</v>
      </c>
    </row>
    <row r="6" spans="1:4" ht="17.25" customHeight="1">
      <c r="A6" s="34"/>
      <c r="B6" s="33"/>
      <c r="C6" s="34"/>
      <c r="D6" s="33"/>
    </row>
    <row r="7" spans="1:4" ht="17.25" customHeight="1">
      <c r="A7" s="345" t="s">
        <v>166</v>
      </c>
      <c r="B7" s="259">
        <v>1167.86</v>
      </c>
      <c r="C7" s="38" t="s">
        <v>167</v>
      </c>
      <c r="D7" s="267">
        <v>1167.86</v>
      </c>
    </row>
    <row r="8" spans="1:4" ht="17.25" customHeight="1">
      <c r="A8" s="346" t="s">
        <v>168</v>
      </c>
      <c r="B8" s="259">
        <v>1167.86</v>
      </c>
      <c r="C8" s="38" t="s">
        <v>169</v>
      </c>
      <c r="D8" s="267"/>
    </row>
    <row r="9" spans="1:4" ht="17.25" customHeight="1">
      <c r="A9" s="346" t="s">
        <v>170</v>
      </c>
      <c r="B9" s="267">
        <v>1167.86</v>
      </c>
      <c r="C9" s="38" t="s">
        <v>171</v>
      </c>
      <c r="D9" s="267"/>
    </row>
    <row r="10" spans="1:4" ht="17.25" customHeight="1">
      <c r="A10" s="346" t="s">
        <v>172</v>
      </c>
      <c r="B10" s="267"/>
      <c r="C10" s="38" t="s">
        <v>173</v>
      </c>
      <c r="D10" s="267"/>
    </row>
    <row r="11" spans="1:4" ht="17.25" customHeight="1">
      <c r="A11" s="346" t="s">
        <v>174</v>
      </c>
      <c r="B11" s="267"/>
      <c r="C11" s="38" t="s">
        <v>175</v>
      </c>
      <c r="D11" s="267"/>
    </row>
    <row r="12" spans="1:4" ht="17.25" customHeight="1">
      <c r="A12" s="346" t="s">
        <v>168</v>
      </c>
      <c r="B12" s="267"/>
      <c r="C12" s="38" t="s">
        <v>176</v>
      </c>
      <c r="D12" s="267"/>
    </row>
    <row r="13" spans="1:4" ht="17.25" customHeight="1">
      <c r="A13" s="347" t="s">
        <v>170</v>
      </c>
      <c r="B13" s="267"/>
      <c r="C13" s="38" t="s">
        <v>177</v>
      </c>
      <c r="D13" s="267"/>
    </row>
    <row r="14" spans="1:4" ht="17.25" customHeight="1">
      <c r="A14" s="347" t="s">
        <v>172</v>
      </c>
      <c r="B14" s="267"/>
      <c r="C14" s="38" t="s">
        <v>178</v>
      </c>
      <c r="D14" s="267"/>
    </row>
    <row r="15" spans="1:4" ht="17.25" customHeight="1">
      <c r="A15" s="346"/>
      <c r="B15" s="267"/>
      <c r="C15" s="38" t="s">
        <v>179</v>
      </c>
      <c r="D15" s="267">
        <v>42.24</v>
      </c>
    </row>
    <row r="16" spans="1:4" ht="17.25" customHeight="1">
      <c r="A16" s="346"/>
      <c r="B16" s="348"/>
      <c r="C16" s="38" t="s">
        <v>180</v>
      </c>
      <c r="D16" s="267">
        <v>1094.61</v>
      </c>
    </row>
    <row r="17" spans="1:4" ht="17.25" customHeight="1">
      <c r="A17" s="346"/>
      <c r="B17" s="348"/>
      <c r="C17" s="38" t="s">
        <v>181</v>
      </c>
      <c r="D17" s="267"/>
    </row>
    <row r="18" spans="1:4" ht="17.25" customHeight="1">
      <c r="A18" s="347"/>
      <c r="B18" s="348"/>
      <c r="C18" s="38" t="s">
        <v>182</v>
      </c>
      <c r="D18" s="267"/>
    </row>
    <row r="19" spans="1:4" ht="17.25" customHeight="1">
      <c r="A19" s="347"/>
      <c r="B19" s="349"/>
      <c r="C19" s="38" t="s">
        <v>183</v>
      </c>
      <c r="D19" s="267"/>
    </row>
    <row r="20" spans="1:4" ht="17.25" customHeight="1">
      <c r="A20" s="350"/>
      <c r="B20" s="349"/>
      <c r="C20" s="38" t="s">
        <v>184</v>
      </c>
      <c r="D20" s="267"/>
    </row>
    <row r="21" spans="1:4" ht="17.25" customHeight="1">
      <c r="A21" s="350"/>
      <c r="B21" s="349"/>
      <c r="C21" s="38" t="s">
        <v>185</v>
      </c>
      <c r="D21" s="267"/>
    </row>
    <row r="22" spans="1:4" ht="17.25" customHeight="1">
      <c r="A22" s="350"/>
      <c r="B22" s="349"/>
      <c r="C22" s="38" t="s">
        <v>186</v>
      </c>
      <c r="D22" s="267"/>
    </row>
    <row r="23" spans="1:4" ht="17.25" customHeight="1">
      <c r="A23" s="350"/>
      <c r="B23" s="349"/>
      <c r="C23" s="38" t="s">
        <v>187</v>
      </c>
      <c r="D23" s="267"/>
    </row>
    <row r="24" spans="1:4" ht="17.25" customHeight="1">
      <c r="A24" s="350"/>
      <c r="B24" s="349"/>
      <c r="C24" s="38" t="s">
        <v>188</v>
      </c>
      <c r="D24" s="267"/>
    </row>
    <row r="25" spans="1:4" ht="17.25" customHeight="1">
      <c r="A25" s="350"/>
      <c r="B25" s="349"/>
      <c r="C25" s="38" t="s">
        <v>189</v>
      </c>
      <c r="D25" s="267"/>
    </row>
    <row r="26" spans="1:4" ht="17.25" customHeight="1">
      <c r="A26" s="350"/>
      <c r="B26" s="349"/>
      <c r="C26" s="38" t="s">
        <v>190</v>
      </c>
      <c r="D26" s="267">
        <v>31.01</v>
      </c>
    </row>
    <row r="27" spans="1:4" ht="17.25" customHeight="1">
      <c r="A27" s="350"/>
      <c r="B27" s="349"/>
      <c r="C27" s="38" t="s">
        <v>191</v>
      </c>
      <c r="D27" s="267"/>
    </row>
    <row r="28" spans="1:4" ht="17.25" customHeight="1">
      <c r="A28" s="350"/>
      <c r="B28" s="349"/>
      <c r="C28" s="38" t="s">
        <v>192</v>
      </c>
      <c r="D28" s="267"/>
    </row>
    <row r="29" spans="1:4" ht="17.25" customHeight="1">
      <c r="A29" s="350"/>
      <c r="B29" s="349"/>
      <c r="C29" s="38" t="s">
        <v>193</v>
      </c>
      <c r="D29" s="267"/>
    </row>
    <row r="30" spans="1:4" ht="17.25" customHeight="1">
      <c r="A30" s="350"/>
      <c r="B30" s="349"/>
      <c r="C30" s="38" t="s">
        <v>194</v>
      </c>
      <c r="D30" s="267"/>
    </row>
    <row r="31" spans="1:4" ht="14.25" customHeight="1">
      <c r="A31" s="351"/>
      <c r="B31" s="352"/>
      <c r="C31" s="347" t="s">
        <v>195</v>
      </c>
      <c r="D31" s="352"/>
    </row>
    <row r="32" spans="1:4" ht="17.25" customHeight="1">
      <c r="A32" s="353" t="s">
        <v>196</v>
      </c>
      <c r="B32" s="354">
        <v>1167.86</v>
      </c>
      <c r="C32" s="351" t="s">
        <v>81</v>
      </c>
      <c r="D32" s="354">
        <v>1167.86</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7.xml><?xml version="1.0" encoding="utf-8"?>
<worksheet xmlns="http://schemas.openxmlformats.org/spreadsheetml/2006/main" xmlns:r="http://schemas.openxmlformats.org/officeDocument/2006/relationships">
  <sheetPr>
    <pageSetUpPr fitToPage="1"/>
  </sheetPr>
  <dimension ref="A1:G31"/>
  <sheetViews>
    <sheetView workbookViewId="0" topLeftCell="A11">
      <selection activeCell="E27" sqref="E27"/>
    </sheetView>
  </sheetViews>
  <sheetFormatPr defaultColWidth="8.8515625" defaultRowHeight="14.25" customHeight="1"/>
  <cols>
    <col min="1" max="1" width="20.140625" style="149" customWidth="1"/>
    <col min="2" max="2" width="44.00390625" style="149" customWidth="1"/>
    <col min="3" max="3" width="24.28125" style="329" customWidth="1"/>
    <col min="4" max="4" width="16.57421875" style="329" customWidth="1"/>
    <col min="5" max="7" width="24.28125" style="329" customWidth="1"/>
    <col min="8" max="8" width="9.140625" style="15" customWidth="1"/>
    <col min="9" max="16384" width="9.140625" style="15" bestFit="1" customWidth="1"/>
  </cols>
  <sheetData>
    <row r="1" spans="4:7" ht="12" customHeight="1">
      <c r="D1" s="330"/>
      <c r="F1" s="331"/>
      <c r="G1" s="331"/>
    </row>
    <row r="2" spans="1:7" ht="39" customHeight="1">
      <c r="A2" s="154" t="s">
        <v>197</v>
      </c>
      <c r="B2" s="154"/>
      <c r="C2" s="154"/>
      <c r="D2" s="154"/>
      <c r="E2" s="154"/>
      <c r="F2" s="154"/>
      <c r="G2" s="154"/>
    </row>
    <row r="3" spans="1:7" ht="18" customHeight="1">
      <c r="A3" s="20" t="s">
        <v>33</v>
      </c>
      <c r="C3" s="15"/>
      <c r="D3" s="15"/>
      <c r="E3" s="15"/>
      <c r="F3" s="332"/>
      <c r="G3" s="332" t="s">
        <v>34</v>
      </c>
    </row>
    <row r="4" spans="1:7" ht="20.25" customHeight="1">
      <c r="A4" s="333" t="s">
        <v>198</v>
      </c>
      <c r="B4" s="334"/>
      <c r="C4" s="335" t="s">
        <v>86</v>
      </c>
      <c r="D4" s="27" t="s">
        <v>107</v>
      </c>
      <c r="E4" s="27"/>
      <c r="F4" s="28"/>
      <c r="G4" s="336" t="s">
        <v>108</v>
      </c>
    </row>
    <row r="5" spans="1:7" ht="20.25" customHeight="1">
      <c r="A5" s="157" t="s">
        <v>104</v>
      </c>
      <c r="B5" s="337" t="s">
        <v>105</v>
      </c>
      <c r="C5" s="34"/>
      <c r="D5" s="28" t="s">
        <v>88</v>
      </c>
      <c r="E5" s="158" t="s">
        <v>199</v>
      </c>
      <c r="F5" s="158" t="s">
        <v>200</v>
      </c>
      <c r="G5" s="130"/>
    </row>
    <row r="6" spans="1:7" ht="13.5" customHeight="1">
      <c r="A6" s="157" t="s">
        <v>201</v>
      </c>
      <c r="B6" s="157" t="s">
        <v>202</v>
      </c>
      <c r="C6" s="157" t="s">
        <v>203</v>
      </c>
      <c r="D6" s="157" t="s">
        <v>204</v>
      </c>
      <c r="E6" s="157" t="s">
        <v>205</v>
      </c>
      <c r="F6" s="157" t="s">
        <v>206</v>
      </c>
      <c r="G6" s="157" t="s">
        <v>207</v>
      </c>
    </row>
    <row r="7" spans="1:7" s="79" customFormat="1" ht="18.75" customHeight="1">
      <c r="A7" s="258" t="s">
        <v>115</v>
      </c>
      <c r="B7" s="258" t="s">
        <v>116</v>
      </c>
      <c r="C7" s="338">
        <v>42.24</v>
      </c>
      <c r="D7" s="339">
        <v>42.24</v>
      </c>
      <c r="E7" s="339">
        <v>42.24</v>
      </c>
      <c r="F7" s="339"/>
      <c r="G7" s="339"/>
    </row>
    <row r="8" spans="1:7" s="79" customFormat="1" ht="18.75" customHeight="1">
      <c r="A8" s="258" t="s">
        <v>117</v>
      </c>
      <c r="B8" s="258" t="s">
        <v>118</v>
      </c>
      <c r="C8" s="338">
        <v>40.12</v>
      </c>
      <c r="D8" s="339">
        <v>40.12</v>
      </c>
      <c r="E8" s="339">
        <v>40.12</v>
      </c>
      <c r="F8" s="339"/>
      <c r="G8" s="339"/>
    </row>
    <row r="9" spans="1:7" s="79" customFormat="1" ht="18.75" customHeight="1">
      <c r="A9" s="258" t="s">
        <v>119</v>
      </c>
      <c r="B9" s="258" t="s">
        <v>120</v>
      </c>
      <c r="C9" s="338">
        <v>40.12</v>
      </c>
      <c r="D9" s="339">
        <v>40.12</v>
      </c>
      <c r="E9" s="339">
        <v>40.12</v>
      </c>
      <c r="F9" s="339"/>
      <c r="G9" s="339"/>
    </row>
    <row r="10" spans="1:7" s="79" customFormat="1" ht="18.75" customHeight="1">
      <c r="A10" s="258" t="s">
        <v>121</v>
      </c>
      <c r="B10" s="258" t="s">
        <v>122</v>
      </c>
      <c r="C10" s="338">
        <v>2.12</v>
      </c>
      <c r="D10" s="339">
        <v>2.12</v>
      </c>
      <c r="E10" s="339">
        <v>2.12</v>
      </c>
      <c r="F10" s="339"/>
      <c r="G10" s="339"/>
    </row>
    <row r="11" spans="1:7" s="79" customFormat="1" ht="18.75" customHeight="1">
      <c r="A11" s="258" t="s">
        <v>123</v>
      </c>
      <c r="B11" s="258" t="s">
        <v>124</v>
      </c>
      <c r="C11" s="338">
        <v>2.12</v>
      </c>
      <c r="D11" s="339">
        <v>2.12</v>
      </c>
      <c r="E11" s="339">
        <v>2.12</v>
      </c>
      <c r="F11" s="339"/>
      <c r="G11" s="339"/>
    </row>
    <row r="12" spans="1:7" s="79" customFormat="1" ht="18.75" customHeight="1">
      <c r="A12" s="258" t="s">
        <v>125</v>
      </c>
      <c r="B12" s="258" t="s">
        <v>126</v>
      </c>
      <c r="C12" s="338">
        <v>1094.61</v>
      </c>
      <c r="D12" s="339">
        <v>772.91</v>
      </c>
      <c r="E12" s="339">
        <v>744.88</v>
      </c>
      <c r="F12" s="339">
        <v>28.03</v>
      </c>
      <c r="G12" s="339">
        <v>321.7</v>
      </c>
    </row>
    <row r="13" spans="1:7" s="79" customFormat="1" ht="18.75" customHeight="1">
      <c r="A13" s="258" t="s">
        <v>127</v>
      </c>
      <c r="B13" s="258" t="s">
        <v>128</v>
      </c>
      <c r="C13" s="338">
        <v>234.98</v>
      </c>
      <c r="D13" s="339">
        <v>234.98</v>
      </c>
      <c r="E13" s="339">
        <v>211.19</v>
      </c>
      <c r="F13" s="339">
        <v>23.79</v>
      </c>
      <c r="G13" s="339"/>
    </row>
    <row r="14" spans="1:7" s="79" customFormat="1" ht="18.75" customHeight="1">
      <c r="A14" s="258" t="s">
        <v>129</v>
      </c>
      <c r="B14" s="258" t="s">
        <v>130</v>
      </c>
      <c r="C14" s="338">
        <v>234.98</v>
      </c>
      <c r="D14" s="339">
        <v>234.98</v>
      </c>
      <c r="E14" s="339">
        <v>211.19</v>
      </c>
      <c r="F14" s="339">
        <v>23.79</v>
      </c>
      <c r="G14" s="339"/>
    </row>
    <row r="15" spans="1:7" ht="21.75" customHeight="1">
      <c r="A15" s="258" t="s">
        <v>131</v>
      </c>
      <c r="B15" s="258" t="s">
        <v>132</v>
      </c>
      <c r="C15" s="338">
        <v>306.2</v>
      </c>
      <c r="D15" s="339">
        <v>10</v>
      </c>
      <c r="E15" s="339">
        <v>10</v>
      </c>
      <c r="F15" s="339"/>
      <c r="G15" s="339">
        <v>296.2</v>
      </c>
    </row>
    <row r="16" spans="1:7" ht="13.5" customHeight="1">
      <c r="A16" s="258" t="s">
        <v>133</v>
      </c>
      <c r="B16" s="258" t="s">
        <v>134</v>
      </c>
      <c r="C16" s="338">
        <v>141.2</v>
      </c>
      <c r="D16" s="339"/>
      <c r="E16" s="339"/>
      <c r="F16" s="339"/>
      <c r="G16" s="339">
        <v>141.2</v>
      </c>
    </row>
    <row r="17" spans="1:7" ht="13.5" customHeight="1">
      <c r="A17" s="258" t="s">
        <v>135</v>
      </c>
      <c r="B17" s="258" t="s">
        <v>136</v>
      </c>
      <c r="C17" s="338">
        <v>60</v>
      </c>
      <c r="D17" s="339">
        <v>10</v>
      </c>
      <c r="E17" s="339">
        <v>10</v>
      </c>
      <c r="F17" s="339"/>
      <c r="G17" s="339">
        <v>50</v>
      </c>
    </row>
    <row r="18" spans="1:7" ht="18" customHeight="1">
      <c r="A18" s="258" t="s">
        <v>137</v>
      </c>
      <c r="B18" s="258" t="s">
        <v>138</v>
      </c>
      <c r="C18" s="338">
        <v>105</v>
      </c>
      <c r="D18" s="339"/>
      <c r="E18" s="339"/>
      <c r="F18" s="339"/>
      <c r="G18" s="339">
        <v>105</v>
      </c>
    </row>
    <row r="19" spans="1:7" ht="18" customHeight="1">
      <c r="A19" s="258" t="s">
        <v>139</v>
      </c>
      <c r="B19" s="258" t="s">
        <v>140</v>
      </c>
      <c r="C19" s="338">
        <v>501.07</v>
      </c>
      <c r="D19" s="339">
        <v>490.57</v>
      </c>
      <c r="E19" s="339">
        <v>486.33</v>
      </c>
      <c r="F19" s="339">
        <v>4.24</v>
      </c>
      <c r="G19" s="339">
        <v>10.5</v>
      </c>
    </row>
    <row r="20" spans="1:7" ht="14.25" customHeight="1">
      <c r="A20" s="258" t="s">
        <v>141</v>
      </c>
      <c r="B20" s="258" t="s">
        <v>142</v>
      </c>
      <c r="C20" s="338">
        <v>89.47</v>
      </c>
      <c r="D20" s="339">
        <v>89.47</v>
      </c>
      <c r="E20" s="339">
        <v>85.23</v>
      </c>
      <c r="F20" s="339">
        <v>4.24</v>
      </c>
      <c r="G20" s="339"/>
    </row>
    <row r="21" spans="1:7" ht="14.25" customHeight="1">
      <c r="A21" s="258" t="s">
        <v>143</v>
      </c>
      <c r="B21" s="258" t="s">
        <v>144</v>
      </c>
      <c r="C21" s="338">
        <v>411.6</v>
      </c>
      <c r="D21" s="339">
        <v>401.1</v>
      </c>
      <c r="E21" s="339">
        <v>401.1</v>
      </c>
      <c r="F21" s="339"/>
      <c r="G21" s="339">
        <v>10.5</v>
      </c>
    </row>
    <row r="22" spans="1:7" ht="14.25" customHeight="1">
      <c r="A22" s="258" t="s">
        <v>145</v>
      </c>
      <c r="B22" s="258" t="s">
        <v>146</v>
      </c>
      <c r="C22" s="338">
        <v>37.36</v>
      </c>
      <c r="D22" s="339">
        <v>37.36</v>
      </c>
      <c r="E22" s="339">
        <v>37.36</v>
      </c>
      <c r="F22" s="339"/>
      <c r="G22" s="339"/>
    </row>
    <row r="23" spans="1:7" ht="14.25" customHeight="1">
      <c r="A23" s="258" t="s">
        <v>147</v>
      </c>
      <c r="B23" s="258" t="s">
        <v>148</v>
      </c>
      <c r="C23" s="338">
        <v>21.44</v>
      </c>
      <c r="D23" s="339">
        <v>21.44</v>
      </c>
      <c r="E23" s="339">
        <v>21.44</v>
      </c>
      <c r="F23" s="339"/>
      <c r="G23" s="339"/>
    </row>
    <row r="24" spans="1:7" ht="14.25" customHeight="1">
      <c r="A24" s="258" t="s">
        <v>149</v>
      </c>
      <c r="B24" s="258" t="s">
        <v>150</v>
      </c>
      <c r="C24" s="338">
        <v>15.09</v>
      </c>
      <c r="D24" s="339">
        <v>15.09</v>
      </c>
      <c r="E24" s="339">
        <v>15.09</v>
      </c>
      <c r="F24" s="339"/>
      <c r="G24" s="339"/>
    </row>
    <row r="25" spans="1:7" ht="14.25" customHeight="1">
      <c r="A25" s="258" t="s">
        <v>151</v>
      </c>
      <c r="B25" s="258" t="s">
        <v>152</v>
      </c>
      <c r="C25" s="338">
        <v>0.83</v>
      </c>
      <c r="D25" s="339">
        <v>0.83</v>
      </c>
      <c r="E25" s="339">
        <v>0.83</v>
      </c>
      <c r="F25" s="339"/>
      <c r="G25" s="339"/>
    </row>
    <row r="26" spans="1:7" ht="14.25" customHeight="1">
      <c r="A26" s="258" t="s">
        <v>153</v>
      </c>
      <c r="B26" s="258" t="s">
        <v>154</v>
      </c>
      <c r="C26" s="338">
        <v>15</v>
      </c>
      <c r="D26" s="339"/>
      <c r="E26" s="339"/>
      <c r="F26" s="339"/>
      <c r="G26" s="339">
        <v>15</v>
      </c>
    </row>
    <row r="27" spans="1:7" ht="14.25" customHeight="1">
      <c r="A27" s="258" t="s">
        <v>155</v>
      </c>
      <c r="B27" s="258" t="s">
        <v>156</v>
      </c>
      <c r="C27" s="338">
        <v>15</v>
      </c>
      <c r="D27" s="339"/>
      <c r="E27" s="339"/>
      <c r="F27" s="339"/>
      <c r="G27" s="339">
        <v>15</v>
      </c>
    </row>
    <row r="28" spans="1:7" ht="14.25" customHeight="1">
      <c r="A28" s="258" t="s">
        <v>157</v>
      </c>
      <c r="B28" s="258" t="s">
        <v>158</v>
      </c>
      <c r="C28" s="338">
        <v>31.01</v>
      </c>
      <c r="D28" s="339">
        <v>31.01</v>
      </c>
      <c r="E28" s="339">
        <v>31.01</v>
      </c>
      <c r="F28" s="339"/>
      <c r="G28" s="339"/>
    </row>
    <row r="29" spans="1:7" ht="14.25" customHeight="1">
      <c r="A29" s="258" t="s">
        <v>159</v>
      </c>
      <c r="B29" s="258" t="s">
        <v>160</v>
      </c>
      <c r="C29" s="338">
        <v>31.01</v>
      </c>
      <c r="D29" s="339">
        <v>31.01</v>
      </c>
      <c r="E29" s="339">
        <v>31.01</v>
      </c>
      <c r="F29" s="339"/>
      <c r="G29" s="339"/>
    </row>
    <row r="30" spans="1:7" ht="14.25" customHeight="1">
      <c r="A30" s="258" t="s">
        <v>161</v>
      </c>
      <c r="B30" s="258" t="s">
        <v>162</v>
      </c>
      <c r="C30" s="338">
        <v>31.01</v>
      </c>
      <c r="D30" s="339">
        <v>31.01</v>
      </c>
      <c r="E30" s="339">
        <v>31.01</v>
      </c>
      <c r="F30" s="339"/>
      <c r="G30" s="339"/>
    </row>
    <row r="31" spans="1:7" ht="14.25" customHeight="1">
      <c r="A31" s="221" t="s">
        <v>163</v>
      </c>
      <c r="B31" s="223" t="s">
        <v>163</v>
      </c>
      <c r="C31" s="340">
        <v>1167.86</v>
      </c>
      <c r="D31" s="340">
        <v>846.16</v>
      </c>
      <c r="E31" s="340">
        <v>818.13</v>
      </c>
      <c r="F31" s="340">
        <v>28.03</v>
      </c>
      <c r="G31" s="340">
        <v>321.7</v>
      </c>
    </row>
  </sheetData>
  <sheetProtection/>
  <mergeCells count="7">
    <mergeCell ref="A2:G2"/>
    <mergeCell ref="A3:E3"/>
    <mergeCell ref="A4:B4"/>
    <mergeCell ref="D4:F4"/>
    <mergeCell ref="A31:B31"/>
    <mergeCell ref="C4:C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SheetLayoutView="100" workbookViewId="0" topLeftCell="A74">
      <selection activeCell="L91" sqref="L91"/>
    </sheetView>
  </sheetViews>
  <sheetFormatPr defaultColWidth="10.28125" defaultRowHeight="12.75"/>
  <cols>
    <col min="1" max="2" width="10.421875" style="294" customWidth="1"/>
    <col min="3" max="3" width="25.140625" style="294" customWidth="1"/>
    <col min="4" max="6" width="12.00390625" style="295" customWidth="1"/>
    <col min="7" max="9" width="12.00390625" style="294" customWidth="1"/>
    <col min="10" max="11" width="10.28125" style="296" customWidth="1"/>
    <col min="12" max="12" width="30.7109375" style="294" customWidth="1"/>
    <col min="13" max="18" width="12.7109375" style="294" customWidth="1"/>
    <col min="19" max="19" width="6.00390625" style="294" customWidth="1"/>
    <col min="20" max="255" width="10.28125" style="294" customWidth="1"/>
  </cols>
  <sheetData>
    <row r="1" spans="1:18" s="292" customFormat="1" ht="19.5" customHeight="1">
      <c r="A1" s="297"/>
      <c r="B1" s="297"/>
      <c r="C1" s="297"/>
      <c r="D1" s="298"/>
      <c r="E1" s="298"/>
      <c r="F1" s="299"/>
      <c r="G1" s="293"/>
      <c r="H1" s="293"/>
      <c r="I1" s="293"/>
      <c r="J1" s="299"/>
      <c r="K1" s="299"/>
      <c r="L1" s="293"/>
      <c r="M1" s="293"/>
      <c r="N1" s="293"/>
      <c r="O1" s="293"/>
      <c r="P1" s="293"/>
      <c r="Q1" s="293"/>
      <c r="R1" s="293"/>
    </row>
    <row r="2" spans="1:18" s="292" customFormat="1" ht="39.75" customHeight="1">
      <c r="A2" s="300" t="s">
        <v>208</v>
      </c>
      <c r="B2" s="300"/>
      <c r="C2" s="300"/>
      <c r="D2" s="300"/>
      <c r="E2" s="300"/>
      <c r="F2" s="300"/>
      <c r="G2" s="300"/>
      <c r="H2" s="300"/>
      <c r="I2" s="300"/>
      <c r="J2" s="300"/>
      <c r="K2" s="300"/>
      <c r="L2" s="300"/>
      <c r="M2" s="300"/>
      <c r="N2" s="300"/>
      <c r="O2" s="300"/>
      <c r="P2" s="300"/>
      <c r="Q2" s="300"/>
      <c r="R2" s="300"/>
    </row>
    <row r="3" spans="1:18" s="293" customFormat="1" ht="24.75" customHeight="1">
      <c r="A3" s="301" t="s">
        <v>33</v>
      </c>
      <c r="B3" s="301"/>
      <c r="C3" s="301"/>
      <c r="D3" s="302"/>
      <c r="E3" s="302"/>
      <c r="F3" s="303"/>
      <c r="G3" s="304"/>
      <c r="H3" s="304"/>
      <c r="I3" s="304"/>
      <c r="J3" s="317"/>
      <c r="K3" s="317"/>
      <c r="L3" s="318"/>
      <c r="M3" s="304"/>
      <c r="N3" s="304"/>
      <c r="O3" s="304"/>
      <c r="P3" s="304"/>
      <c r="Q3" s="319" t="s">
        <v>34</v>
      </c>
      <c r="R3" s="319"/>
    </row>
    <row r="4" spans="1:18" s="294" customFormat="1" ht="19.5" customHeight="1">
      <c r="A4" s="305" t="s">
        <v>36</v>
      </c>
      <c r="B4" s="306"/>
      <c r="C4" s="306"/>
      <c r="D4" s="306"/>
      <c r="E4" s="306"/>
      <c r="F4" s="306"/>
      <c r="G4" s="306"/>
      <c r="H4" s="306"/>
      <c r="I4" s="308"/>
      <c r="J4" s="310" t="s">
        <v>36</v>
      </c>
      <c r="K4" s="310"/>
      <c r="L4" s="310"/>
      <c r="M4" s="310"/>
      <c r="N4" s="310"/>
      <c r="O4" s="310"/>
      <c r="P4" s="310"/>
      <c r="Q4" s="310"/>
      <c r="R4" s="310"/>
    </row>
    <row r="5" spans="1:18" s="294" customFormat="1" ht="30" customHeight="1">
      <c r="A5" s="307" t="s">
        <v>209</v>
      </c>
      <c r="B5" s="307"/>
      <c r="C5" s="307"/>
      <c r="D5" s="305" t="s">
        <v>89</v>
      </c>
      <c r="E5" s="306"/>
      <c r="F5" s="308"/>
      <c r="G5" s="305" t="s">
        <v>210</v>
      </c>
      <c r="H5" s="306"/>
      <c r="I5" s="308"/>
      <c r="J5" s="307" t="s">
        <v>211</v>
      </c>
      <c r="K5" s="307"/>
      <c r="L5" s="307"/>
      <c r="M5" s="305" t="s">
        <v>89</v>
      </c>
      <c r="N5" s="306"/>
      <c r="O5" s="308"/>
      <c r="P5" s="305" t="s">
        <v>210</v>
      </c>
      <c r="Q5" s="306"/>
      <c r="R5" s="308"/>
    </row>
    <row r="6" spans="1:18" s="294" customFormat="1" ht="14.25">
      <c r="A6" s="309" t="s">
        <v>212</v>
      </c>
      <c r="B6" s="309" t="s">
        <v>213</v>
      </c>
      <c r="C6" s="309" t="s">
        <v>105</v>
      </c>
      <c r="D6" s="310" t="s">
        <v>88</v>
      </c>
      <c r="E6" s="310" t="s">
        <v>107</v>
      </c>
      <c r="F6" s="310" t="s">
        <v>108</v>
      </c>
      <c r="G6" s="310" t="s">
        <v>88</v>
      </c>
      <c r="H6" s="310" t="s">
        <v>107</v>
      </c>
      <c r="I6" s="310" t="s">
        <v>108</v>
      </c>
      <c r="J6" s="309" t="s">
        <v>212</v>
      </c>
      <c r="K6" s="309" t="s">
        <v>213</v>
      </c>
      <c r="L6" s="309" t="s">
        <v>105</v>
      </c>
      <c r="M6" s="310" t="s">
        <v>88</v>
      </c>
      <c r="N6" s="310" t="s">
        <v>107</v>
      </c>
      <c r="O6" s="310" t="s">
        <v>108</v>
      </c>
      <c r="P6" s="310" t="s">
        <v>88</v>
      </c>
      <c r="Q6" s="310" t="s">
        <v>107</v>
      </c>
      <c r="R6" s="310" t="s">
        <v>108</v>
      </c>
    </row>
    <row r="7" spans="1:18" s="294" customFormat="1" ht="14.25">
      <c r="A7" s="309" t="s">
        <v>201</v>
      </c>
      <c r="B7" s="309" t="s">
        <v>202</v>
      </c>
      <c r="C7" s="309" t="s">
        <v>203</v>
      </c>
      <c r="D7" s="309" t="s">
        <v>214</v>
      </c>
      <c r="E7" s="309" t="s">
        <v>205</v>
      </c>
      <c r="F7" s="309" t="s">
        <v>206</v>
      </c>
      <c r="G7" s="309" t="s">
        <v>215</v>
      </c>
      <c r="H7" s="309" t="s">
        <v>216</v>
      </c>
      <c r="I7" s="309" t="s">
        <v>217</v>
      </c>
      <c r="J7" s="309" t="s">
        <v>218</v>
      </c>
      <c r="K7" s="309" t="s">
        <v>219</v>
      </c>
      <c r="L7" s="309" t="s">
        <v>220</v>
      </c>
      <c r="M7" s="309" t="s">
        <v>221</v>
      </c>
      <c r="N7" s="309" t="s">
        <v>222</v>
      </c>
      <c r="O7" s="309" t="s">
        <v>223</v>
      </c>
      <c r="P7" s="309" t="s">
        <v>224</v>
      </c>
      <c r="Q7" s="309" t="s">
        <v>225</v>
      </c>
      <c r="R7" s="309" t="s">
        <v>226</v>
      </c>
    </row>
    <row r="8" spans="1:18" s="294" customFormat="1" ht="14.25">
      <c r="A8" s="311" t="s">
        <v>227</v>
      </c>
      <c r="B8" s="312" t="s">
        <v>228</v>
      </c>
      <c r="C8" s="313" t="s">
        <v>229</v>
      </c>
      <c r="D8" s="314">
        <v>302.48</v>
      </c>
      <c r="E8" s="314">
        <v>302.48</v>
      </c>
      <c r="F8" s="314"/>
      <c r="G8" s="315"/>
      <c r="H8" s="315"/>
      <c r="I8" s="315"/>
      <c r="J8" s="311" t="s">
        <v>230</v>
      </c>
      <c r="K8" s="311" t="s">
        <v>228</v>
      </c>
      <c r="L8" s="313" t="s">
        <v>231</v>
      </c>
      <c r="M8" s="315">
        <v>404.91</v>
      </c>
      <c r="N8" s="315">
        <v>404.91</v>
      </c>
      <c r="O8" s="315">
        <v>321.7</v>
      </c>
      <c r="P8" s="315"/>
      <c r="Q8" s="315"/>
      <c r="R8" s="315"/>
    </row>
    <row r="9" spans="1:18" s="294" customFormat="1" ht="14.25">
      <c r="A9" s="312"/>
      <c r="B9" s="312" t="s">
        <v>232</v>
      </c>
      <c r="C9" s="316" t="s">
        <v>233</v>
      </c>
      <c r="D9" s="314">
        <v>193.68</v>
      </c>
      <c r="E9" s="314">
        <v>193.68</v>
      </c>
      <c r="F9" s="314"/>
      <c r="G9" s="315"/>
      <c r="H9" s="315"/>
      <c r="I9" s="315"/>
      <c r="J9" s="312"/>
      <c r="K9" s="312" t="s">
        <v>232</v>
      </c>
      <c r="L9" s="316" t="s">
        <v>234</v>
      </c>
      <c r="M9" s="315">
        <v>110.96</v>
      </c>
      <c r="N9" s="315">
        <v>110.96</v>
      </c>
      <c r="O9" s="315"/>
      <c r="P9" s="315"/>
      <c r="Q9" s="315"/>
      <c r="R9" s="315"/>
    </row>
    <row r="10" spans="1:18" s="294" customFormat="1" ht="14.25">
      <c r="A10" s="312"/>
      <c r="B10" s="312" t="s">
        <v>235</v>
      </c>
      <c r="C10" s="316" t="s">
        <v>236</v>
      </c>
      <c r="D10" s="314">
        <v>77.79</v>
      </c>
      <c r="E10" s="314">
        <v>77.79</v>
      </c>
      <c r="F10" s="314"/>
      <c r="G10" s="315"/>
      <c r="H10" s="315"/>
      <c r="I10" s="315"/>
      <c r="J10" s="312"/>
      <c r="K10" s="312" t="s">
        <v>235</v>
      </c>
      <c r="L10" s="316" t="s">
        <v>237</v>
      </c>
      <c r="M10" s="315">
        <v>97.06</v>
      </c>
      <c r="N10" s="315">
        <v>97.06</v>
      </c>
      <c r="O10" s="315"/>
      <c r="P10" s="315"/>
      <c r="Q10" s="315"/>
      <c r="R10" s="315"/>
    </row>
    <row r="11" spans="1:18" s="294" customFormat="1" ht="14.25">
      <c r="A11" s="312"/>
      <c r="B11" s="312" t="s">
        <v>238</v>
      </c>
      <c r="C11" s="316" t="s">
        <v>239</v>
      </c>
      <c r="D11" s="314">
        <v>31.01</v>
      </c>
      <c r="E11" s="314">
        <v>31.01</v>
      </c>
      <c r="F11" s="314"/>
      <c r="G11" s="315"/>
      <c r="H11" s="315"/>
      <c r="I11" s="315"/>
      <c r="J11" s="312"/>
      <c r="K11" s="312" t="s">
        <v>238</v>
      </c>
      <c r="L11" s="316" t="s">
        <v>240</v>
      </c>
      <c r="M11" s="315">
        <v>33.84</v>
      </c>
      <c r="N11" s="315">
        <v>33.84</v>
      </c>
      <c r="O11" s="315"/>
      <c r="P11" s="315"/>
      <c r="Q11" s="315"/>
      <c r="R11" s="315"/>
    </row>
    <row r="12" spans="1:18" s="294" customFormat="1" ht="14.25">
      <c r="A12" s="312"/>
      <c r="B12" s="312" t="s">
        <v>241</v>
      </c>
      <c r="C12" s="316" t="s">
        <v>242</v>
      </c>
      <c r="D12" s="314"/>
      <c r="E12" s="314"/>
      <c r="F12" s="314"/>
      <c r="G12" s="315"/>
      <c r="H12" s="315"/>
      <c r="I12" s="315"/>
      <c r="J12" s="312"/>
      <c r="K12" s="312" t="s">
        <v>243</v>
      </c>
      <c r="L12" s="316" t="s">
        <v>244</v>
      </c>
      <c r="M12" s="315"/>
      <c r="N12" s="315"/>
      <c r="O12" s="315"/>
      <c r="P12" s="315"/>
      <c r="Q12" s="315"/>
      <c r="R12" s="315"/>
    </row>
    <row r="13" spans="1:18" s="294" customFormat="1" ht="14.25">
      <c r="A13" s="311" t="s">
        <v>245</v>
      </c>
      <c r="B13" s="311" t="s">
        <v>228</v>
      </c>
      <c r="C13" s="313" t="s">
        <v>246</v>
      </c>
      <c r="D13" s="314">
        <v>327.73</v>
      </c>
      <c r="E13" s="314">
        <v>28.03</v>
      </c>
      <c r="F13" s="314">
        <v>299.7</v>
      </c>
      <c r="G13" s="315"/>
      <c r="H13" s="315"/>
      <c r="I13" s="315"/>
      <c r="J13" s="312"/>
      <c r="K13" s="312" t="s">
        <v>247</v>
      </c>
      <c r="L13" s="316" t="s">
        <v>248</v>
      </c>
      <c r="M13" s="315">
        <v>54.25</v>
      </c>
      <c r="N13" s="315">
        <v>54.25</v>
      </c>
      <c r="O13" s="315"/>
      <c r="P13" s="315"/>
      <c r="Q13" s="315"/>
      <c r="R13" s="315"/>
    </row>
    <row r="14" spans="1:18" s="294" customFormat="1" ht="14.25">
      <c r="A14" s="312"/>
      <c r="B14" s="312" t="s">
        <v>232</v>
      </c>
      <c r="C14" s="316" t="s">
        <v>249</v>
      </c>
      <c r="D14" s="314">
        <v>301.95</v>
      </c>
      <c r="E14" s="314">
        <v>26.49</v>
      </c>
      <c r="F14" s="314">
        <v>275.46</v>
      </c>
      <c r="G14" s="315"/>
      <c r="H14" s="315"/>
      <c r="I14" s="315"/>
      <c r="J14" s="312"/>
      <c r="K14" s="312" t="s">
        <v>250</v>
      </c>
      <c r="L14" s="316" t="s">
        <v>251</v>
      </c>
      <c r="M14" s="315">
        <v>40.12</v>
      </c>
      <c r="N14" s="315">
        <v>40.12</v>
      </c>
      <c r="O14" s="315"/>
      <c r="P14" s="315"/>
      <c r="Q14" s="315"/>
      <c r="R14" s="315"/>
    </row>
    <row r="15" spans="1:18" s="294" customFormat="1" ht="14.25">
      <c r="A15" s="312"/>
      <c r="B15" s="312" t="s">
        <v>235</v>
      </c>
      <c r="C15" s="316" t="s">
        <v>252</v>
      </c>
      <c r="D15" s="314"/>
      <c r="E15" s="314"/>
      <c r="F15" s="314"/>
      <c r="G15" s="315"/>
      <c r="H15" s="315"/>
      <c r="I15" s="315"/>
      <c r="J15" s="312"/>
      <c r="K15" s="312" t="s">
        <v>253</v>
      </c>
      <c r="L15" s="316" t="s">
        <v>254</v>
      </c>
      <c r="M15" s="315"/>
      <c r="N15" s="315"/>
      <c r="O15" s="315"/>
      <c r="P15" s="315"/>
      <c r="Q15" s="315"/>
      <c r="R15" s="315"/>
    </row>
    <row r="16" spans="1:18" s="294" customFormat="1" ht="14.25">
      <c r="A16" s="312"/>
      <c r="B16" s="312" t="s">
        <v>238</v>
      </c>
      <c r="C16" s="316" t="s">
        <v>255</v>
      </c>
      <c r="D16" s="314"/>
      <c r="E16" s="314">
        <v>0.14</v>
      </c>
      <c r="F16" s="314"/>
      <c r="G16" s="315"/>
      <c r="H16" s="315"/>
      <c r="I16" s="315"/>
      <c r="J16" s="312"/>
      <c r="K16" s="312" t="s">
        <v>256</v>
      </c>
      <c r="L16" s="316" t="s">
        <v>257</v>
      </c>
      <c r="M16" s="315">
        <v>21.44</v>
      </c>
      <c r="N16" s="315">
        <v>21.44</v>
      </c>
      <c r="O16" s="315"/>
      <c r="P16" s="315"/>
      <c r="Q16" s="315"/>
      <c r="R16" s="315"/>
    </row>
    <row r="17" spans="1:18" s="294" customFormat="1" ht="14.25">
      <c r="A17" s="312"/>
      <c r="B17" s="312" t="s">
        <v>258</v>
      </c>
      <c r="C17" s="316" t="s">
        <v>259</v>
      </c>
      <c r="D17" s="314"/>
      <c r="E17" s="314"/>
      <c r="F17" s="314"/>
      <c r="G17" s="315"/>
      <c r="H17" s="315"/>
      <c r="I17" s="315"/>
      <c r="J17" s="312"/>
      <c r="K17" s="312" t="s">
        <v>260</v>
      </c>
      <c r="L17" s="316" t="s">
        <v>261</v>
      </c>
      <c r="M17" s="315">
        <v>15.09</v>
      </c>
      <c r="N17" s="315">
        <v>15.09</v>
      </c>
      <c r="O17" s="315"/>
      <c r="P17" s="315"/>
      <c r="Q17" s="315"/>
      <c r="R17" s="315"/>
    </row>
    <row r="18" spans="1:18" s="294" customFormat="1" ht="14.25">
      <c r="A18" s="312"/>
      <c r="B18" s="312" t="s">
        <v>262</v>
      </c>
      <c r="C18" s="316" t="s">
        <v>263</v>
      </c>
      <c r="D18" s="314">
        <v>24.24</v>
      </c>
      <c r="E18" s="314"/>
      <c r="F18" s="314">
        <v>24.24</v>
      </c>
      <c r="G18" s="315"/>
      <c r="H18" s="315"/>
      <c r="I18" s="315"/>
      <c r="J18" s="312"/>
      <c r="K18" s="312" t="s">
        <v>264</v>
      </c>
      <c r="L18" s="316" t="s">
        <v>265</v>
      </c>
      <c r="M18" s="315">
        <v>1.14</v>
      </c>
      <c r="N18" s="315">
        <v>1.14</v>
      </c>
      <c r="O18" s="315"/>
      <c r="P18" s="315"/>
      <c r="Q18" s="315"/>
      <c r="R18" s="315"/>
    </row>
    <row r="19" spans="1:18" s="294" customFormat="1" ht="14.25">
      <c r="A19" s="312"/>
      <c r="B19" s="312" t="s">
        <v>243</v>
      </c>
      <c r="C19" s="316" t="s">
        <v>266</v>
      </c>
      <c r="D19" s="314"/>
      <c r="E19" s="314"/>
      <c r="F19" s="314"/>
      <c r="G19" s="315"/>
      <c r="H19" s="315"/>
      <c r="I19" s="315"/>
      <c r="J19" s="312"/>
      <c r="K19" s="312" t="s">
        <v>267</v>
      </c>
      <c r="L19" s="316" t="s">
        <v>239</v>
      </c>
      <c r="M19" s="315">
        <v>31.01</v>
      </c>
      <c r="N19" s="315">
        <v>31.01</v>
      </c>
      <c r="O19" s="315"/>
      <c r="P19" s="315"/>
      <c r="Q19" s="315"/>
      <c r="R19" s="315"/>
    </row>
    <row r="20" spans="1:18" s="294" customFormat="1" ht="12" customHeight="1">
      <c r="A20" s="312"/>
      <c r="B20" s="312" t="s">
        <v>247</v>
      </c>
      <c r="C20" s="316" t="s">
        <v>268</v>
      </c>
      <c r="D20" s="314"/>
      <c r="E20" s="314"/>
      <c r="F20" s="314"/>
      <c r="G20" s="315"/>
      <c r="H20" s="315"/>
      <c r="I20" s="315"/>
      <c r="J20" s="312"/>
      <c r="K20" s="312" t="s">
        <v>269</v>
      </c>
      <c r="L20" s="316" t="s">
        <v>270</v>
      </c>
      <c r="M20" s="315"/>
      <c r="N20" s="315"/>
      <c r="O20" s="315"/>
      <c r="P20" s="315"/>
      <c r="Q20" s="315"/>
      <c r="R20" s="315"/>
    </row>
    <row r="21" spans="1:18" s="294" customFormat="1" ht="14.25">
      <c r="A21" s="312"/>
      <c r="B21" s="312" t="s">
        <v>250</v>
      </c>
      <c r="C21" s="316" t="s">
        <v>271</v>
      </c>
      <c r="D21" s="314">
        <v>1.4</v>
      </c>
      <c r="E21" s="314">
        <v>1.4</v>
      </c>
      <c r="F21" s="314"/>
      <c r="G21" s="315"/>
      <c r="H21" s="315"/>
      <c r="I21" s="315"/>
      <c r="J21" s="312"/>
      <c r="K21" s="312" t="s">
        <v>241</v>
      </c>
      <c r="L21" s="316" t="s">
        <v>242</v>
      </c>
      <c r="M21" s="315"/>
      <c r="N21" s="315"/>
      <c r="O21" s="315"/>
      <c r="P21" s="315"/>
      <c r="Q21" s="315"/>
      <c r="R21" s="315"/>
    </row>
    <row r="22" spans="1:18" s="294" customFormat="1" ht="14.25">
      <c r="A22" s="312"/>
      <c r="B22" s="312" t="s">
        <v>253</v>
      </c>
      <c r="C22" s="316" t="s">
        <v>272</v>
      </c>
      <c r="D22" s="314"/>
      <c r="E22" s="314"/>
      <c r="F22" s="314"/>
      <c r="G22" s="315"/>
      <c r="H22" s="315"/>
      <c r="I22" s="315"/>
      <c r="J22" s="311" t="s">
        <v>273</v>
      </c>
      <c r="K22" s="311" t="s">
        <v>228</v>
      </c>
      <c r="L22" s="313" t="s">
        <v>274</v>
      </c>
      <c r="M22" s="315">
        <v>327.73</v>
      </c>
      <c r="N22" s="315">
        <v>28.03</v>
      </c>
      <c r="O22" s="315">
        <v>299.7</v>
      </c>
      <c r="P22" s="315"/>
      <c r="Q22" s="315"/>
      <c r="R22" s="315"/>
    </row>
    <row r="23" spans="1:18" s="294" customFormat="1" ht="14.25">
      <c r="A23" s="312"/>
      <c r="B23" s="312" t="s">
        <v>241</v>
      </c>
      <c r="C23" s="316" t="s">
        <v>275</v>
      </c>
      <c r="D23" s="314"/>
      <c r="E23" s="314"/>
      <c r="F23" s="314"/>
      <c r="G23" s="315"/>
      <c r="H23" s="315"/>
      <c r="I23" s="315"/>
      <c r="J23" s="312"/>
      <c r="K23" s="312" t="s">
        <v>232</v>
      </c>
      <c r="L23" s="316" t="s">
        <v>276</v>
      </c>
      <c r="M23" s="315">
        <v>281.94</v>
      </c>
      <c r="N23" s="315">
        <v>6.48</v>
      </c>
      <c r="O23" s="315">
        <v>275.46</v>
      </c>
      <c r="P23" s="315"/>
      <c r="Q23" s="315"/>
      <c r="R23" s="315"/>
    </row>
    <row r="24" spans="1:18" s="294" customFormat="1" ht="14.25">
      <c r="A24" s="311" t="s">
        <v>277</v>
      </c>
      <c r="B24" s="311" t="s">
        <v>228</v>
      </c>
      <c r="C24" s="313" t="s">
        <v>278</v>
      </c>
      <c r="D24" s="314"/>
      <c r="E24" s="314"/>
      <c r="F24" s="314"/>
      <c r="G24" s="315"/>
      <c r="H24" s="315"/>
      <c r="I24" s="315"/>
      <c r="J24" s="312"/>
      <c r="K24" s="312" t="s">
        <v>235</v>
      </c>
      <c r="L24" s="316" t="s">
        <v>279</v>
      </c>
      <c r="M24" s="315"/>
      <c r="N24" s="315"/>
      <c r="O24" s="315"/>
      <c r="P24" s="315"/>
      <c r="Q24" s="315"/>
      <c r="R24" s="315"/>
    </row>
    <row r="25" spans="1:18" s="294" customFormat="1" ht="14.25">
      <c r="A25" s="312"/>
      <c r="B25" s="312" t="s">
        <v>232</v>
      </c>
      <c r="C25" s="316" t="s">
        <v>280</v>
      </c>
      <c r="D25" s="314"/>
      <c r="E25" s="314"/>
      <c r="F25" s="314"/>
      <c r="G25" s="315"/>
      <c r="H25" s="315"/>
      <c r="I25" s="315"/>
      <c r="J25" s="312"/>
      <c r="K25" s="312" t="s">
        <v>238</v>
      </c>
      <c r="L25" s="316" t="s">
        <v>281</v>
      </c>
      <c r="M25" s="315"/>
      <c r="N25" s="315"/>
      <c r="O25" s="315"/>
      <c r="P25" s="315"/>
      <c r="Q25" s="315"/>
      <c r="R25" s="315"/>
    </row>
    <row r="26" spans="1:18" s="294" customFormat="1" ht="14.25">
      <c r="A26" s="312"/>
      <c r="B26" s="312" t="s">
        <v>235</v>
      </c>
      <c r="C26" s="316" t="s">
        <v>282</v>
      </c>
      <c r="D26" s="314"/>
      <c r="E26" s="314"/>
      <c r="F26" s="314"/>
      <c r="G26" s="315"/>
      <c r="H26" s="315"/>
      <c r="I26" s="315"/>
      <c r="J26" s="312"/>
      <c r="K26" s="312" t="s">
        <v>258</v>
      </c>
      <c r="L26" s="316" t="s">
        <v>283</v>
      </c>
      <c r="M26" s="315"/>
      <c r="N26" s="315"/>
      <c r="O26" s="315"/>
      <c r="P26" s="315"/>
      <c r="Q26" s="315"/>
      <c r="R26" s="315"/>
    </row>
    <row r="27" spans="1:18" s="294" customFormat="1" ht="14.25">
      <c r="A27" s="312"/>
      <c r="B27" s="312" t="s">
        <v>238</v>
      </c>
      <c r="C27" s="316" t="s">
        <v>284</v>
      </c>
      <c r="D27" s="314"/>
      <c r="E27" s="314"/>
      <c r="F27" s="314"/>
      <c r="G27" s="315"/>
      <c r="H27" s="315"/>
      <c r="I27" s="315"/>
      <c r="J27" s="312"/>
      <c r="K27" s="312" t="s">
        <v>262</v>
      </c>
      <c r="L27" s="316" t="s">
        <v>285</v>
      </c>
      <c r="M27" s="315"/>
      <c r="N27" s="315"/>
      <c r="O27" s="315"/>
      <c r="P27" s="315"/>
      <c r="Q27" s="315"/>
      <c r="R27" s="315"/>
    </row>
    <row r="28" spans="1:18" s="294" customFormat="1" ht="14.25">
      <c r="A28" s="312"/>
      <c r="B28" s="312" t="s">
        <v>262</v>
      </c>
      <c r="C28" s="316" t="s">
        <v>286</v>
      </c>
      <c r="D28" s="314"/>
      <c r="E28" s="314"/>
      <c r="F28" s="314"/>
      <c r="G28" s="315"/>
      <c r="H28" s="315"/>
      <c r="I28" s="315"/>
      <c r="J28" s="312"/>
      <c r="K28" s="312" t="s">
        <v>243</v>
      </c>
      <c r="L28" s="316" t="s">
        <v>287</v>
      </c>
      <c r="M28" s="315"/>
      <c r="N28" s="315"/>
      <c r="O28" s="315"/>
      <c r="P28" s="315"/>
      <c r="Q28" s="315"/>
      <c r="R28" s="315"/>
    </row>
    <row r="29" spans="1:18" s="294" customFormat="1" ht="14.25">
      <c r="A29" s="312"/>
      <c r="B29" s="312" t="s">
        <v>243</v>
      </c>
      <c r="C29" s="316" t="s">
        <v>288</v>
      </c>
      <c r="D29" s="314"/>
      <c r="E29" s="314"/>
      <c r="F29" s="314"/>
      <c r="G29" s="315"/>
      <c r="H29" s="315"/>
      <c r="I29" s="315"/>
      <c r="J29" s="312"/>
      <c r="K29" s="312" t="s">
        <v>247</v>
      </c>
      <c r="L29" s="316" t="s">
        <v>289</v>
      </c>
      <c r="M29" s="315"/>
      <c r="N29" s="315"/>
      <c r="O29" s="315"/>
      <c r="P29" s="315"/>
      <c r="Q29" s="315"/>
      <c r="R29" s="315"/>
    </row>
    <row r="30" spans="1:18" s="294" customFormat="1" ht="14.25">
      <c r="A30" s="312"/>
      <c r="B30" s="312" t="s">
        <v>247</v>
      </c>
      <c r="C30" s="316" t="s">
        <v>290</v>
      </c>
      <c r="D30" s="314"/>
      <c r="E30" s="314"/>
      <c r="F30" s="314"/>
      <c r="G30" s="315"/>
      <c r="H30" s="315"/>
      <c r="I30" s="315"/>
      <c r="J30" s="312"/>
      <c r="K30" s="312" t="s">
        <v>250</v>
      </c>
      <c r="L30" s="316" t="s">
        <v>291</v>
      </c>
      <c r="M30" s="315"/>
      <c r="N30" s="315"/>
      <c r="O30" s="315"/>
      <c r="P30" s="315"/>
      <c r="Q30" s="315"/>
      <c r="R30" s="315"/>
    </row>
    <row r="31" spans="1:18" s="294" customFormat="1" ht="14.25">
      <c r="A31" s="312"/>
      <c r="B31" s="312" t="s">
        <v>241</v>
      </c>
      <c r="C31" s="316" t="s">
        <v>292</v>
      </c>
      <c r="D31" s="314"/>
      <c r="E31" s="314"/>
      <c r="F31" s="314"/>
      <c r="G31" s="315"/>
      <c r="H31" s="315"/>
      <c r="I31" s="315"/>
      <c r="J31" s="312"/>
      <c r="K31" s="312" t="s">
        <v>253</v>
      </c>
      <c r="L31" s="316" t="s">
        <v>293</v>
      </c>
      <c r="M31" s="315"/>
      <c r="N31" s="315"/>
      <c r="O31" s="315"/>
      <c r="P31" s="315"/>
      <c r="Q31" s="315"/>
      <c r="R31" s="315"/>
    </row>
    <row r="32" spans="1:18" s="294" customFormat="1" ht="14.25">
      <c r="A32" s="311" t="s">
        <v>294</v>
      </c>
      <c r="B32" s="311" t="s">
        <v>228</v>
      </c>
      <c r="C32" s="313" t="s">
        <v>295</v>
      </c>
      <c r="D32" s="314"/>
      <c r="E32" s="314"/>
      <c r="F32" s="314"/>
      <c r="G32" s="315"/>
      <c r="H32" s="315"/>
      <c r="I32" s="315"/>
      <c r="J32" s="312"/>
      <c r="K32" s="312" t="s">
        <v>260</v>
      </c>
      <c r="L32" s="316" t="s">
        <v>296</v>
      </c>
      <c r="M32" s="315"/>
      <c r="N32" s="315"/>
      <c r="O32" s="315"/>
      <c r="P32" s="315"/>
      <c r="Q32" s="315"/>
      <c r="R32" s="315"/>
    </row>
    <row r="33" spans="1:18" s="294" customFormat="1" ht="14.25">
      <c r="A33" s="312"/>
      <c r="B33" s="312" t="s">
        <v>232</v>
      </c>
      <c r="C33" s="316" t="s">
        <v>280</v>
      </c>
      <c r="D33" s="314"/>
      <c r="E33" s="314"/>
      <c r="F33" s="314"/>
      <c r="G33" s="315"/>
      <c r="H33" s="315"/>
      <c r="I33" s="315"/>
      <c r="J33" s="312"/>
      <c r="K33" s="312" t="s">
        <v>264</v>
      </c>
      <c r="L33" s="316" t="s">
        <v>268</v>
      </c>
      <c r="M33" s="315"/>
      <c r="N33" s="315"/>
      <c r="O33" s="315"/>
      <c r="P33" s="315"/>
      <c r="Q33" s="315"/>
      <c r="R33" s="315"/>
    </row>
    <row r="34" spans="1:18" s="294" customFormat="1" ht="14.25">
      <c r="A34" s="312"/>
      <c r="B34" s="312" t="s">
        <v>235</v>
      </c>
      <c r="C34" s="316" t="s">
        <v>282</v>
      </c>
      <c r="D34" s="314"/>
      <c r="E34" s="314"/>
      <c r="F34" s="314"/>
      <c r="G34" s="315"/>
      <c r="H34" s="315"/>
      <c r="I34" s="315"/>
      <c r="J34" s="312"/>
      <c r="K34" s="312" t="s">
        <v>267</v>
      </c>
      <c r="L34" s="316" t="s">
        <v>272</v>
      </c>
      <c r="M34" s="315"/>
      <c r="N34" s="315"/>
      <c r="O34" s="315"/>
      <c r="P34" s="315"/>
      <c r="Q34" s="315"/>
      <c r="R34" s="315"/>
    </row>
    <row r="35" spans="1:18" s="294" customFormat="1" ht="14.25">
      <c r="A35" s="312"/>
      <c r="B35" s="312" t="s">
        <v>238</v>
      </c>
      <c r="C35" s="316" t="s">
        <v>284</v>
      </c>
      <c r="D35" s="314"/>
      <c r="E35" s="314"/>
      <c r="F35" s="314"/>
      <c r="G35" s="315"/>
      <c r="H35" s="315"/>
      <c r="I35" s="315"/>
      <c r="J35" s="312"/>
      <c r="K35" s="312" t="s">
        <v>269</v>
      </c>
      <c r="L35" s="316" t="s">
        <v>297</v>
      </c>
      <c r="M35" s="315"/>
      <c r="N35" s="315"/>
      <c r="O35" s="315"/>
      <c r="P35" s="315"/>
      <c r="Q35" s="315"/>
      <c r="R35" s="315"/>
    </row>
    <row r="36" spans="1:18" s="294" customFormat="1" ht="14.25">
      <c r="A36" s="312"/>
      <c r="B36" s="312" t="s">
        <v>258</v>
      </c>
      <c r="C36" s="316" t="s">
        <v>288</v>
      </c>
      <c r="D36" s="314"/>
      <c r="E36" s="314"/>
      <c r="F36" s="314"/>
      <c r="G36" s="315"/>
      <c r="H36" s="315"/>
      <c r="I36" s="315"/>
      <c r="J36" s="312"/>
      <c r="K36" s="312" t="s">
        <v>298</v>
      </c>
      <c r="L36" s="316" t="s">
        <v>252</v>
      </c>
      <c r="M36" s="315"/>
      <c r="N36" s="315"/>
      <c r="O36" s="315"/>
      <c r="P36" s="315"/>
      <c r="Q36" s="315"/>
      <c r="R36" s="315"/>
    </row>
    <row r="37" spans="1:18" s="294" customFormat="1" ht="14.25">
      <c r="A37" s="312"/>
      <c r="B37" s="312" t="s">
        <v>262</v>
      </c>
      <c r="C37" s="316" t="s">
        <v>290</v>
      </c>
      <c r="D37" s="314"/>
      <c r="E37" s="314"/>
      <c r="F37" s="314"/>
      <c r="G37" s="315"/>
      <c r="H37" s="315"/>
      <c r="I37" s="315"/>
      <c r="J37" s="312"/>
      <c r="K37" s="312" t="s">
        <v>299</v>
      </c>
      <c r="L37" s="316" t="s">
        <v>255</v>
      </c>
      <c r="M37" s="315">
        <v>0.14</v>
      </c>
      <c r="N37" s="315">
        <v>0.14</v>
      </c>
      <c r="O37" s="315"/>
      <c r="P37" s="315"/>
      <c r="Q37" s="315"/>
      <c r="R37" s="315"/>
    </row>
    <row r="38" spans="1:18" s="294" customFormat="1" ht="14.25">
      <c r="A38" s="312"/>
      <c r="B38" s="312" t="s">
        <v>241</v>
      </c>
      <c r="C38" s="316" t="s">
        <v>292</v>
      </c>
      <c r="D38" s="314"/>
      <c r="E38" s="314"/>
      <c r="F38" s="314"/>
      <c r="G38" s="315"/>
      <c r="H38" s="315"/>
      <c r="I38" s="315"/>
      <c r="J38" s="312"/>
      <c r="K38" s="312" t="s">
        <v>300</v>
      </c>
      <c r="L38" s="316" t="s">
        <v>266</v>
      </c>
      <c r="M38" s="315"/>
      <c r="N38" s="315"/>
      <c r="O38" s="315"/>
      <c r="P38" s="315"/>
      <c r="Q38" s="315"/>
      <c r="R38" s="315"/>
    </row>
    <row r="39" spans="1:18" s="294" customFormat="1" ht="14.25">
      <c r="A39" s="311" t="s">
        <v>301</v>
      </c>
      <c r="B39" s="311" t="s">
        <v>228</v>
      </c>
      <c r="C39" s="313" t="s">
        <v>302</v>
      </c>
      <c r="D39" s="314">
        <v>102.43</v>
      </c>
      <c r="E39" s="314">
        <v>102.43</v>
      </c>
      <c r="F39" s="314"/>
      <c r="G39" s="315"/>
      <c r="H39" s="315"/>
      <c r="I39" s="315"/>
      <c r="J39" s="312"/>
      <c r="K39" s="312" t="s">
        <v>303</v>
      </c>
      <c r="L39" s="316" t="s">
        <v>304</v>
      </c>
      <c r="M39" s="315"/>
      <c r="N39" s="315"/>
      <c r="O39" s="315"/>
      <c r="P39" s="315"/>
      <c r="Q39" s="315"/>
      <c r="R39" s="315"/>
    </row>
    <row r="40" spans="1:18" s="294" customFormat="1" ht="14.25">
      <c r="A40" s="312"/>
      <c r="B40" s="312" t="s">
        <v>232</v>
      </c>
      <c r="C40" s="316" t="s">
        <v>231</v>
      </c>
      <c r="D40" s="314">
        <v>102.43</v>
      </c>
      <c r="E40" s="314">
        <v>102.43</v>
      </c>
      <c r="F40" s="314"/>
      <c r="G40" s="315"/>
      <c r="H40" s="315"/>
      <c r="I40" s="315"/>
      <c r="J40" s="312"/>
      <c r="K40" s="312" t="s">
        <v>305</v>
      </c>
      <c r="L40" s="316" t="s">
        <v>306</v>
      </c>
      <c r="M40" s="315"/>
      <c r="N40" s="315"/>
      <c r="O40" s="315"/>
      <c r="P40" s="315"/>
      <c r="Q40" s="315"/>
      <c r="R40" s="315"/>
    </row>
    <row r="41" spans="1:18" s="294" customFormat="1" ht="14.25">
      <c r="A41" s="312"/>
      <c r="B41" s="312" t="s">
        <v>235</v>
      </c>
      <c r="C41" s="316" t="s">
        <v>274</v>
      </c>
      <c r="D41" s="314"/>
      <c r="E41" s="314"/>
      <c r="F41" s="314"/>
      <c r="G41" s="315"/>
      <c r="H41" s="315"/>
      <c r="I41" s="315"/>
      <c r="J41" s="312"/>
      <c r="K41" s="312" t="s">
        <v>307</v>
      </c>
      <c r="L41" s="316" t="s">
        <v>308</v>
      </c>
      <c r="M41" s="315"/>
      <c r="N41" s="315"/>
      <c r="O41" s="315"/>
      <c r="P41" s="315"/>
      <c r="Q41" s="315"/>
      <c r="R41" s="315"/>
    </row>
    <row r="42" spans="1:18" s="294" customFormat="1" ht="14.25">
      <c r="A42" s="312"/>
      <c r="B42" s="312" t="s">
        <v>241</v>
      </c>
      <c r="C42" s="316" t="s">
        <v>309</v>
      </c>
      <c r="D42" s="314"/>
      <c r="E42" s="314"/>
      <c r="F42" s="314"/>
      <c r="G42" s="315"/>
      <c r="H42" s="315"/>
      <c r="I42" s="315"/>
      <c r="J42" s="312"/>
      <c r="K42" s="312" t="s">
        <v>310</v>
      </c>
      <c r="L42" s="316" t="s">
        <v>311</v>
      </c>
      <c r="M42" s="315">
        <v>24.24</v>
      </c>
      <c r="N42" s="315"/>
      <c r="O42" s="315">
        <v>24.24</v>
      </c>
      <c r="P42" s="315"/>
      <c r="Q42" s="315"/>
      <c r="R42" s="315"/>
    </row>
    <row r="43" spans="1:18" s="294" customFormat="1" ht="14.25">
      <c r="A43" s="311" t="s">
        <v>312</v>
      </c>
      <c r="B43" s="311" t="s">
        <v>228</v>
      </c>
      <c r="C43" s="313" t="s">
        <v>313</v>
      </c>
      <c r="D43" s="314"/>
      <c r="E43" s="314"/>
      <c r="F43" s="314"/>
      <c r="G43" s="315"/>
      <c r="H43" s="315"/>
      <c r="I43" s="315"/>
      <c r="J43" s="312"/>
      <c r="K43" s="312" t="s">
        <v>314</v>
      </c>
      <c r="L43" s="316" t="s">
        <v>263</v>
      </c>
      <c r="M43" s="315"/>
      <c r="N43" s="315"/>
      <c r="O43" s="315"/>
      <c r="P43" s="315"/>
      <c r="Q43" s="315"/>
      <c r="R43" s="315"/>
    </row>
    <row r="44" spans="1:18" s="294" customFormat="1" ht="14.25">
      <c r="A44" s="312"/>
      <c r="B44" s="312" t="s">
        <v>232</v>
      </c>
      <c r="C44" s="316" t="s">
        <v>315</v>
      </c>
      <c r="D44" s="314"/>
      <c r="E44" s="314"/>
      <c r="F44" s="314"/>
      <c r="G44" s="315"/>
      <c r="H44" s="315"/>
      <c r="I44" s="315"/>
      <c r="J44" s="312"/>
      <c r="K44" s="312" t="s">
        <v>316</v>
      </c>
      <c r="L44" s="316" t="s">
        <v>317</v>
      </c>
      <c r="M44" s="315">
        <v>5.85</v>
      </c>
      <c r="N44" s="315">
        <v>5.85</v>
      </c>
      <c r="O44" s="315"/>
      <c r="P44" s="315"/>
      <c r="Q44" s="315"/>
      <c r="R44" s="315"/>
    </row>
    <row r="45" spans="1:18" s="294" customFormat="1" ht="14.25">
      <c r="A45" s="312"/>
      <c r="B45" s="312" t="s">
        <v>235</v>
      </c>
      <c r="C45" s="316" t="s">
        <v>318</v>
      </c>
      <c r="D45" s="314"/>
      <c r="E45" s="314"/>
      <c r="F45" s="314"/>
      <c r="G45" s="315"/>
      <c r="H45" s="315"/>
      <c r="I45" s="315"/>
      <c r="J45" s="312"/>
      <c r="K45" s="312" t="s">
        <v>319</v>
      </c>
      <c r="L45" s="316" t="s">
        <v>320</v>
      </c>
      <c r="M45" s="315"/>
      <c r="N45" s="315"/>
      <c r="O45" s="315"/>
      <c r="P45" s="315"/>
      <c r="Q45" s="315"/>
      <c r="R45" s="315"/>
    </row>
    <row r="46" spans="1:18" s="294" customFormat="1" ht="14.25">
      <c r="A46" s="311" t="s">
        <v>321</v>
      </c>
      <c r="B46" s="311" t="s">
        <v>228</v>
      </c>
      <c r="C46" s="313" t="s">
        <v>322</v>
      </c>
      <c r="D46" s="314"/>
      <c r="E46" s="314"/>
      <c r="F46" s="314"/>
      <c r="G46" s="315"/>
      <c r="H46" s="315"/>
      <c r="I46" s="315"/>
      <c r="J46" s="312"/>
      <c r="K46" s="312" t="s">
        <v>323</v>
      </c>
      <c r="L46" s="316" t="s">
        <v>271</v>
      </c>
      <c r="M46" s="315">
        <v>1.4</v>
      </c>
      <c r="N46" s="315">
        <v>1.4</v>
      </c>
      <c r="O46" s="315"/>
      <c r="P46" s="315"/>
      <c r="Q46" s="315"/>
      <c r="R46" s="315"/>
    </row>
    <row r="47" spans="1:18" s="294" customFormat="1" ht="14.25">
      <c r="A47" s="312"/>
      <c r="B47" s="312" t="s">
        <v>232</v>
      </c>
      <c r="C47" s="316" t="s">
        <v>324</v>
      </c>
      <c r="D47" s="314"/>
      <c r="E47" s="314"/>
      <c r="F47" s="314"/>
      <c r="G47" s="315"/>
      <c r="H47" s="315"/>
      <c r="I47" s="315"/>
      <c r="J47" s="312"/>
      <c r="K47" s="312" t="s">
        <v>325</v>
      </c>
      <c r="L47" s="316" t="s">
        <v>326</v>
      </c>
      <c r="M47" s="315">
        <v>14.16</v>
      </c>
      <c r="N47" s="315">
        <v>14.16</v>
      </c>
      <c r="O47" s="315"/>
      <c r="P47" s="315"/>
      <c r="Q47" s="315"/>
      <c r="R47" s="315"/>
    </row>
    <row r="48" spans="1:18" s="294" customFormat="1" ht="14.25">
      <c r="A48" s="312"/>
      <c r="B48" s="312" t="s">
        <v>235</v>
      </c>
      <c r="C48" s="316" t="s">
        <v>327</v>
      </c>
      <c r="D48" s="314"/>
      <c r="E48" s="314"/>
      <c r="F48" s="314"/>
      <c r="G48" s="315"/>
      <c r="H48" s="315"/>
      <c r="I48" s="315"/>
      <c r="J48" s="312"/>
      <c r="K48" s="312" t="s">
        <v>328</v>
      </c>
      <c r="L48" s="316" t="s">
        <v>329</v>
      </c>
      <c r="M48" s="315"/>
      <c r="N48" s="315"/>
      <c r="O48" s="315"/>
      <c r="P48" s="315"/>
      <c r="Q48" s="315"/>
      <c r="R48" s="315"/>
    </row>
    <row r="49" spans="1:18" s="294" customFormat="1" ht="14.25">
      <c r="A49" s="312"/>
      <c r="B49" s="312" t="s">
        <v>241</v>
      </c>
      <c r="C49" s="316" t="s">
        <v>330</v>
      </c>
      <c r="D49" s="314"/>
      <c r="E49" s="314"/>
      <c r="F49" s="314"/>
      <c r="G49" s="315"/>
      <c r="H49" s="315"/>
      <c r="I49" s="315"/>
      <c r="J49" s="312"/>
      <c r="K49" s="312" t="s">
        <v>241</v>
      </c>
      <c r="L49" s="316" t="s">
        <v>275</v>
      </c>
      <c r="M49" s="315"/>
      <c r="N49" s="315"/>
      <c r="O49" s="315"/>
      <c r="P49" s="315"/>
      <c r="Q49" s="315"/>
      <c r="R49" s="315"/>
    </row>
    <row r="50" spans="1:18" s="294" customFormat="1" ht="14.25">
      <c r="A50" s="311" t="s">
        <v>331</v>
      </c>
      <c r="B50" s="312" t="s">
        <v>228</v>
      </c>
      <c r="C50" s="313" t="s">
        <v>332</v>
      </c>
      <c r="D50" s="314"/>
      <c r="E50" s="314"/>
      <c r="F50" s="314"/>
      <c r="G50" s="315"/>
      <c r="H50" s="315"/>
      <c r="I50" s="315"/>
      <c r="J50" s="311" t="s">
        <v>333</v>
      </c>
      <c r="K50" s="311" t="s">
        <v>228</v>
      </c>
      <c r="L50" s="313" t="s">
        <v>334</v>
      </c>
      <c r="M50" s="315">
        <v>435.22</v>
      </c>
      <c r="N50" s="315">
        <v>413.22</v>
      </c>
      <c r="O50" s="315">
        <v>22</v>
      </c>
      <c r="P50" s="315"/>
      <c r="Q50" s="315"/>
      <c r="R50" s="315"/>
    </row>
    <row r="51" spans="1:18" s="294" customFormat="1" ht="14.25">
      <c r="A51" s="312"/>
      <c r="B51" s="312" t="s">
        <v>232</v>
      </c>
      <c r="C51" s="316" t="s">
        <v>335</v>
      </c>
      <c r="D51" s="314"/>
      <c r="E51" s="314"/>
      <c r="F51" s="314"/>
      <c r="G51" s="315"/>
      <c r="H51" s="315"/>
      <c r="I51" s="315"/>
      <c r="J51" s="312"/>
      <c r="K51" s="312" t="s">
        <v>232</v>
      </c>
      <c r="L51" s="316" t="s">
        <v>336</v>
      </c>
      <c r="M51" s="315"/>
      <c r="N51" s="315"/>
      <c r="O51" s="315"/>
      <c r="P51" s="315"/>
      <c r="Q51" s="315"/>
      <c r="R51" s="315"/>
    </row>
    <row r="52" spans="1:18" s="294" customFormat="1" ht="14.25">
      <c r="A52" s="312"/>
      <c r="B52" s="312" t="s">
        <v>235</v>
      </c>
      <c r="C52" s="316" t="s">
        <v>337</v>
      </c>
      <c r="D52" s="314"/>
      <c r="E52" s="314"/>
      <c r="F52" s="314"/>
      <c r="G52" s="315"/>
      <c r="H52" s="315"/>
      <c r="I52" s="315"/>
      <c r="J52" s="312"/>
      <c r="K52" s="312" t="s">
        <v>235</v>
      </c>
      <c r="L52" s="316" t="s">
        <v>338</v>
      </c>
      <c r="M52" s="315"/>
      <c r="N52" s="315"/>
      <c r="O52" s="315"/>
      <c r="P52" s="315"/>
      <c r="Q52" s="315"/>
      <c r="R52" s="315"/>
    </row>
    <row r="53" spans="1:18" s="294" customFormat="1" ht="14.25">
      <c r="A53" s="311" t="s">
        <v>339</v>
      </c>
      <c r="B53" s="311" t="s">
        <v>228</v>
      </c>
      <c r="C53" s="313" t="s">
        <v>334</v>
      </c>
      <c r="D53" s="314">
        <v>435.22</v>
      </c>
      <c r="E53" s="314">
        <v>413.22</v>
      </c>
      <c r="F53" s="314">
        <v>22</v>
      </c>
      <c r="G53" s="315"/>
      <c r="H53" s="315"/>
      <c r="I53" s="315"/>
      <c r="J53" s="312"/>
      <c r="K53" s="312" t="s">
        <v>238</v>
      </c>
      <c r="L53" s="316" t="s">
        <v>340</v>
      </c>
      <c r="M53" s="315"/>
      <c r="N53" s="315"/>
      <c r="O53" s="315"/>
      <c r="P53" s="315"/>
      <c r="Q53" s="315"/>
      <c r="R53" s="315"/>
    </row>
    <row r="54" spans="1:18" s="294" customFormat="1" ht="14.25">
      <c r="A54" s="312"/>
      <c r="B54" s="312" t="s">
        <v>232</v>
      </c>
      <c r="C54" s="316" t="s">
        <v>341</v>
      </c>
      <c r="D54" s="314">
        <v>328.02</v>
      </c>
      <c r="E54" s="314">
        <v>306.02</v>
      </c>
      <c r="F54" s="314">
        <v>22</v>
      </c>
      <c r="G54" s="315"/>
      <c r="H54" s="315"/>
      <c r="I54" s="315"/>
      <c r="J54" s="312"/>
      <c r="K54" s="312" t="s">
        <v>258</v>
      </c>
      <c r="L54" s="316" t="s">
        <v>342</v>
      </c>
      <c r="M54" s="315"/>
      <c r="N54" s="315"/>
      <c r="O54" s="315"/>
      <c r="P54" s="315"/>
      <c r="Q54" s="315"/>
      <c r="R54" s="315"/>
    </row>
    <row r="55" spans="1:18" s="294" customFormat="1" ht="14.25">
      <c r="A55" s="312"/>
      <c r="B55" s="312" t="s">
        <v>235</v>
      </c>
      <c r="C55" s="316" t="s">
        <v>343</v>
      </c>
      <c r="D55" s="314">
        <v>107.2</v>
      </c>
      <c r="E55" s="314">
        <v>107.2</v>
      </c>
      <c r="F55" s="314"/>
      <c r="G55" s="315"/>
      <c r="H55" s="315"/>
      <c r="I55" s="315"/>
      <c r="J55" s="312"/>
      <c r="K55" s="312" t="s">
        <v>262</v>
      </c>
      <c r="L55" s="316" t="s">
        <v>344</v>
      </c>
      <c r="M55" s="315">
        <v>285.6</v>
      </c>
      <c r="N55" s="315">
        <v>280.6</v>
      </c>
      <c r="O55" s="315">
        <v>5</v>
      </c>
      <c r="P55" s="315"/>
      <c r="Q55" s="315"/>
      <c r="R55" s="315"/>
    </row>
    <row r="56" spans="1:18" s="294" customFormat="1" ht="14.25">
      <c r="A56" s="312"/>
      <c r="B56" s="312" t="s">
        <v>238</v>
      </c>
      <c r="C56" s="316" t="s">
        <v>345</v>
      </c>
      <c r="D56" s="314"/>
      <c r="E56" s="314"/>
      <c r="F56" s="314"/>
      <c r="G56" s="315"/>
      <c r="H56" s="315"/>
      <c r="I56" s="315"/>
      <c r="J56" s="312"/>
      <c r="K56" s="312" t="s">
        <v>243</v>
      </c>
      <c r="L56" s="316" t="s">
        <v>346</v>
      </c>
      <c r="M56" s="315"/>
      <c r="N56" s="315"/>
      <c r="O56" s="315"/>
      <c r="P56" s="315"/>
      <c r="Q56" s="315"/>
      <c r="R56" s="315"/>
    </row>
    <row r="57" spans="1:18" s="294" customFormat="1" ht="14.25">
      <c r="A57" s="312"/>
      <c r="B57" s="312" t="s">
        <v>262</v>
      </c>
      <c r="C57" s="316" t="s">
        <v>347</v>
      </c>
      <c r="D57" s="314"/>
      <c r="E57" s="314"/>
      <c r="F57" s="314"/>
      <c r="G57" s="315"/>
      <c r="H57" s="315"/>
      <c r="I57" s="315"/>
      <c r="J57" s="312"/>
      <c r="K57" s="312" t="s">
        <v>247</v>
      </c>
      <c r="L57" s="316" t="s">
        <v>348</v>
      </c>
      <c r="M57" s="315">
        <v>11</v>
      </c>
      <c r="N57" s="315"/>
      <c r="O57" s="315">
        <v>11</v>
      </c>
      <c r="P57" s="315"/>
      <c r="Q57" s="315"/>
      <c r="R57" s="315"/>
    </row>
    <row r="58" spans="1:18" s="294" customFormat="1" ht="14.25">
      <c r="A58" s="312"/>
      <c r="B58" s="312" t="s">
        <v>241</v>
      </c>
      <c r="C58" s="316" t="s">
        <v>349</v>
      </c>
      <c r="D58" s="314"/>
      <c r="E58" s="314"/>
      <c r="F58" s="314"/>
      <c r="G58" s="315"/>
      <c r="H58" s="315"/>
      <c r="I58" s="315"/>
      <c r="J58" s="312"/>
      <c r="K58" s="312" t="s">
        <v>250</v>
      </c>
      <c r="L58" s="316" t="s">
        <v>343</v>
      </c>
      <c r="M58" s="315"/>
      <c r="N58" s="315"/>
      <c r="O58" s="315"/>
      <c r="P58" s="315"/>
      <c r="Q58" s="315"/>
      <c r="R58" s="315"/>
    </row>
    <row r="59" spans="1:18" s="294" customFormat="1" ht="14.25">
      <c r="A59" s="311" t="s">
        <v>350</v>
      </c>
      <c r="B59" s="311" t="s">
        <v>228</v>
      </c>
      <c r="C59" s="313" t="s">
        <v>351</v>
      </c>
      <c r="D59" s="314"/>
      <c r="E59" s="314"/>
      <c r="F59" s="314"/>
      <c r="G59" s="315"/>
      <c r="H59" s="315"/>
      <c r="I59" s="315"/>
      <c r="J59" s="312"/>
      <c r="K59" s="312" t="s">
        <v>253</v>
      </c>
      <c r="L59" s="316" t="s">
        <v>352</v>
      </c>
      <c r="M59" s="315">
        <v>31.42</v>
      </c>
      <c r="N59" s="315">
        <v>25.42</v>
      </c>
      <c r="O59" s="315">
        <v>6</v>
      </c>
      <c r="P59" s="315"/>
      <c r="Q59" s="315"/>
      <c r="R59" s="315"/>
    </row>
    <row r="60" spans="1:18" s="294" customFormat="1" ht="14.25">
      <c r="A60" s="312"/>
      <c r="B60" s="312" t="s">
        <v>235</v>
      </c>
      <c r="C60" s="316" t="s">
        <v>353</v>
      </c>
      <c r="D60" s="314"/>
      <c r="E60" s="314"/>
      <c r="F60" s="314"/>
      <c r="G60" s="315"/>
      <c r="H60" s="315"/>
      <c r="I60" s="315"/>
      <c r="J60" s="312"/>
      <c r="K60" s="312" t="s">
        <v>256</v>
      </c>
      <c r="L60" s="316" t="s">
        <v>345</v>
      </c>
      <c r="M60" s="315"/>
      <c r="N60" s="315"/>
      <c r="O60" s="315"/>
      <c r="P60" s="315"/>
      <c r="Q60" s="315"/>
      <c r="R60" s="315"/>
    </row>
    <row r="61" spans="1:18" s="294" customFormat="1" ht="14.25">
      <c r="A61" s="312"/>
      <c r="B61" s="312" t="s">
        <v>238</v>
      </c>
      <c r="C61" s="316" t="s">
        <v>354</v>
      </c>
      <c r="D61" s="314"/>
      <c r="E61" s="314"/>
      <c r="F61" s="314"/>
      <c r="G61" s="315"/>
      <c r="H61" s="315"/>
      <c r="I61" s="315"/>
      <c r="J61" s="312"/>
      <c r="K61" s="312" t="s">
        <v>241</v>
      </c>
      <c r="L61" s="316" t="s">
        <v>355</v>
      </c>
      <c r="M61" s="315">
        <v>107.2</v>
      </c>
      <c r="N61" s="315">
        <v>107.2</v>
      </c>
      <c r="O61" s="315"/>
      <c r="P61" s="315"/>
      <c r="Q61" s="315"/>
      <c r="R61" s="315"/>
    </row>
    <row r="62" spans="1:18" s="294" customFormat="1" ht="14.25">
      <c r="A62" s="311" t="s">
        <v>356</v>
      </c>
      <c r="B62" s="311" t="s">
        <v>228</v>
      </c>
      <c r="C62" s="313" t="s">
        <v>357</v>
      </c>
      <c r="D62" s="314"/>
      <c r="E62" s="314"/>
      <c r="F62" s="314"/>
      <c r="G62" s="315"/>
      <c r="H62" s="315"/>
      <c r="I62" s="315"/>
      <c r="J62" s="311" t="s">
        <v>358</v>
      </c>
      <c r="K62" s="311" t="s">
        <v>228</v>
      </c>
      <c r="L62" s="313" t="s">
        <v>357</v>
      </c>
      <c r="M62" s="315"/>
      <c r="N62" s="315"/>
      <c r="O62" s="315"/>
      <c r="P62" s="315"/>
      <c r="Q62" s="315"/>
      <c r="R62" s="315"/>
    </row>
    <row r="63" spans="1:18" s="294" customFormat="1" ht="14.25">
      <c r="A63" s="312"/>
      <c r="B63" s="312" t="s">
        <v>232</v>
      </c>
      <c r="C63" s="316" t="s">
        <v>359</v>
      </c>
      <c r="D63" s="314"/>
      <c r="E63" s="314"/>
      <c r="F63" s="314"/>
      <c r="G63" s="315"/>
      <c r="H63" s="315"/>
      <c r="I63" s="315"/>
      <c r="J63" s="312"/>
      <c r="K63" s="312" t="s">
        <v>232</v>
      </c>
      <c r="L63" s="316" t="s">
        <v>359</v>
      </c>
      <c r="M63" s="315"/>
      <c r="N63" s="315"/>
      <c r="O63" s="315"/>
      <c r="P63" s="315"/>
      <c r="Q63" s="315"/>
      <c r="R63" s="315"/>
    </row>
    <row r="64" spans="1:18" s="294" customFormat="1" ht="14.25">
      <c r="A64" s="312"/>
      <c r="B64" s="312" t="s">
        <v>235</v>
      </c>
      <c r="C64" s="316" t="s">
        <v>360</v>
      </c>
      <c r="D64" s="314"/>
      <c r="E64" s="314"/>
      <c r="F64" s="314"/>
      <c r="G64" s="315"/>
      <c r="H64" s="315"/>
      <c r="I64" s="315"/>
      <c r="J64" s="312"/>
      <c r="K64" s="312" t="s">
        <v>235</v>
      </c>
      <c r="L64" s="316" t="s">
        <v>360</v>
      </c>
      <c r="M64" s="315"/>
      <c r="N64" s="315"/>
      <c r="O64" s="315"/>
      <c r="P64" s="315"/>
      <c r="Q64" s="315"/>
      <c r="R64" s="315"/>
    </row>
    <row r="65" spans="1:18" s="294" customFormat="1" ht="14.25">
      <c r="A65" s="312"/>
      <c r="B65" s="312" t="s">
        <v>238</v>
      </c>
      <c r="C65" s="316" t="s">
        <v>361</v>
      </c>
      <c r="D65" s="314"/>
      <c r="E65" s="314"/>
      <c r="F65" s="314"/>
      <c r="G65" s="315"/>
      <c r="H65" s="315"/>
      <c r="I65" s="315"/>
      <c r="J65" s="312"/>
      <c r="K65" s="312" t="s">
        <v>238</v>
      </c>
      <c r="L65" s="316" t="s">
        <v>361</v>
      </c>
      <c r="M65" s="315"/>
      <c r="N65" s="315"/>
      <c r="O65" s="315"/>
      <c r="P65" s="315"/>
      <c r="Q65" s="315"/>
      <c r="R65" s="315"/>
    </row>
    <row r="66" spans="1:18" s="294" customFormat="1" ht="14.25">
      <c r="A66" s="312"/>
      <c r="B66" s="312" t="s">
        <v>258</v>
      </c>
      <c r="C66" s="316" t="s">
        <v>362</v>
      </c>
      <c r="D66" s="314"/>
      <c r="E66" s="314"/>
      <c r="F66" s="314"/>
      <c r="G66" s="315"/>
      <c r="H66" s="315"/>
      <c r="I66" s="315"/>
      <c r="J66" s="312"/>
      <c r="K66" s="312" t="s">
        <v>258</v>
      </c>
      <c r="L66" s="316" t="s">
        <v>362</v>
      </c>
      <c r="M66" s="315"/>
      <c r="N66" s="315"/>
      <c r="O66" s="315"/>
      <c r="P66" s="315"/>
      <c r="Q66" s="315"/>
      <c r="R66" s="315"/>
    </row>
    <row r="67" spans="1:18" s="294" customFormat="1" ht="14.25">
      <c r="A67" s="311" t="s">
        <v>363</v>
      </c>
      <c r="B67" s="311" t="s">
        <v>228</v>
      </c>
      <c r="C67" s="313" t="s">
        <v>364</v>
      </c>
      <c r="D67" s="314"/>
      <c r="E67" s="314"/>
      <c r="F67" s="314"/>
      <c r="G67" s="315"/>
      <c r="H67" s="315"/>
      <c r="I67" s="315"/>
      <c r="J67" s="311" t="s">
        <v>365</v>
      </c>
      <c r="K67" s="311" t="s">
        <v>228</v>
      </c>
      <c r="L67" s="313" t="s">
        <v>366</v>
      </c>
      <c r="M67" s="315"/>
      <c r="N67" s="315"/>
      <c r="O67" s="315"/>
      <c r="P67" s="315"/>
      <c r="Q67" s="315"/>
      <c r="R67" s="315"/>
    </row>
    <row r="68" spans="1:18" s="294" customFormat="1" ht="14.25">
      <c r="A68" s="312"/>
      <c r="B68" s="312" t="s">
        <v>232</v>
      </c>
      <c r="C68" s="316" t="s">
        <v>367</v>
      </c>
      <c r="D68" s="314"/>
      <c r="E68" s="314"/>
      <c r="F68" s="314"/>
      <c r="G68" s="315"/>
      <c r="H68" s="315"/>
      <c r="I68" s="315"/>
      <c r="J68" s="312"/>
      <c r="K68" s="312" t="s">
        <v>232</v>
      </c>
      <c r="L68" s="316" t="s">
        <v>368</v>
      </c>
      <c r="M68" s="315"/>
      <c r="N68" s="315"/>
      <c r="O68" s="315"/>
      <c r="P68" s="315"/>
      <c r="Q68" s="315"/>
      <c r="R68" s="315"/>
    </row>
    <row r="69" spans="1:18" s="294" customFormat="1" ht="14.25">
      <c r="A69" s="312"/>
      <c r="B69" s="312" t="s">
        <v>235</v>
      </c>
      <c r="C69" s="316" t="s">
        <v>369</v>
      </c>
      <c r="D69" s="314"/>
      <c r="E69" s="314"/>
      <c r="F69" s="314"/>
      <c r="G69" s="315"/>
      <c r="H69" s="315"/>
      <c r="I69" s="315"/>
      <c r="J69" s="312"/>
      <c r="K69" s="312" t="s">
        <v>235</v>
      </c>
      <c r="L69" s="316" t="s">
        <v>370</v>
      </c>
      <c r="M69" s="315"/>
      <c r="N69" s="315"/>
      <c r="O69" s="315"/>
      <c r="P69" s="315"/>
      <c r="Q69" s="315"/>
      <c r="R69" s="315"/>
    </row>
    <row r="70" spans="1:18" s="294" customFormat="1" ht="14.25">
      <c r="A70" s="311" t="s">
        <v>371</v>
      </c>
      <c r="B70" s="311" t="s">
        <v>228</v>
      </c>
      <c r="C70" s="313" t="s">
        <v>372</v>
      </c>
      <c r="D70" s="314"/>
      <c r="E70" s="314"/>
      <c r="F70" s="314"/>
      <c r="G70" s="315"/>
      <c r="H70" s="315"/>
      <c r="I70" s="315"/>
      <c r="J70" s="312"/>
      <c r="K70" s="312" t="s">
        <v>238</v>
      </c>
      <c r="L70" s="316" t="s">
        <v>373</v>
      </c>
      <c r="M70" s="315"/>
      <c r="N70" s="315"/>
      <c r="O70" s="315"/>
      <c r="P70" s="315"/>
      <c r="Q70" s="315"/>
      <c r="R70" s="315"/>
    </row>
    <row r="71" spans="1:18" s="294" customFormat="1" ht="14.25">
      <c r="A71" s="312"/>
      <c r="B71" s="312" t="s">
        <v>232</v>
      </c>
      <c r="C71" s="316" t="s">
        <v>374</v>
      </c>
      <c r="D71" s="314"/>
      <c r="E71" s="314"/>
      <c r="F71" s="314"/>
      <c r="G71" s="315"/>
      <c r="H71" s="315"/>
      <c r="I71" s="315"/>
      <c r="J71" s="312"/>
      <c r="K71" s="312" t="s">
        <v>262</v>
      </c>
      <c r="L71" s="316" t="s">
        <v>282</v>
      </c>
      <c r="M71" s="315"/>
      <c r="N71" s="315"/>
      <c r="O71" s="315"/>
      <c r="P71" s="315"/>
      <c r="Q71" s="315"/>
      <c r="R71" s="315"/>
    </row>
    <row r="72" spans="1:18" s="294" customFormat="1" ht="14.25">
      <c r="A72" s="312"/>
      <c r="B72" s="312" t="s">
        <v>235</v>
      </c>
      <c r="C72" s="316" t="s">
        <v>375</v>
      </c>
      <c r="D72" s="314"/>
      <c r="E72" s="314"/>
      <c r="F72" s="314"/>
      <c r="G72" s="315"/>
      <c r="H72" s="315"/>
      <c r="I72" s="315"/>
      <c r="J72" s="312"/>
      <c r="K72" s="312" t="s">
        <v>243</v>
      </c>
      <c r="L72" s="316" t="s">
        <v>290</v>
      </c>
      <c r="M72" s="315"/>
      <c r="N72" s="315"/>
      <c r="O72" s="315"/>
      <c r="P72" s="315"/>
      <c r="Q72" s="315"/>
      <c r="R72" s="315"/>
    </row>
    <row r="73" spans="1:18" s="294" customFormat="1" ht="14.25">
      <c r="A73" s="312"/>
      <c r="B73" s="312" t="s">
        <v>238</v>
      </c>
      <c r="C73" s="316" t="s">
        <v>376</v>
      </c>
      <c r="D73" s="314"/>
      <c r="E73" s="314"/>
      <c r="F73" s="314"/>
      <c r="G73" s="315"/>
      <c r="H73" s="315"/>
      <c r="I73" s="315"/>
      <c r="J73" s="312"/>
      <c r="K73" s="312" t="s">
        <v>247</v>
      </c>
      <c r="L73" s="316" t="s">
        <v>377</v>
      </c>
      <c r="M73" s="315"/>
      <c r="N73" s="315"/>
      <c r="O73" s="315"/>
      <c r="P73" s="315"/>
      <c r="Q73" s="315"/>
      <c r="R73" s="315"/>
    </row>
    <row r="74" spans="1:18" s="294" customFormat="1" ht="14.25">
      <c r="A74" s="312"/>
      <c r="B74" s="312" t="s">
        <v>258</v>
      </c>
      <c r="C74" s="316" t="s">
        <v>378</v>
      </c>
      <c r="D74" s="314"/>
      <c r="E74" s="314"/>
      <c r="F74" s="314"/>
      <c r="G74" s="315"/>
      <c r="H74" s="315"/>
      <c r="I74" s="315"/>
      <c r="J74" s="312"/>
      <c r="K74" s="312" t="s">
        <v>250</v>
      </c>
      <c r="L74" s="316" t="s">
        <v>379</v>
      </c>
      <c r="M74" s="315"/>
      <c r="N74" s="315"/>
      <c r="O74" s="315"/>
      <c r="P74" s="315"/>
      <c r="Q74" s="315"/>
      <c r="R74" s="315"/>
    </row>
    <row r="75" spans="1:18" s="294" customFormat="1" ht="14.25">
      <c r="A75" s="311" t="s">
        <v>380</v>
      </c>
      <c r="B75" s="311" t="s">
        <v>228</v>
      </c>
      <c r="C75" s="313" t="s">
        <v>381</v>
      </c>
      <c r="D75" s="314"/>
      <c r="E75" s="314"/>
      <c r="F75" s="314"/>
      <c r="G75" s="315"/>
      <c r="H75" s="315"/>
      <c r="I75" s="315"/>
      <c r="J75" s="312"/>
      <c r="K75" s="312" t="s">
        <v>267</v>
      </c>
      <c r="L75" s="316" t="s">
        <v>284</v>
      </c>
      <c r="M75" s="315"/>
      <c r="N75" s="315"/>
      <c r="O75" s="315"/>
      <c r="P75" s="315"/>
      <c r="Q75" s="315"/>
      <c r="R75" s="315"/>
    </row>
    <row r="76" spans="1:18" s="294" customFormat="1" ht="14.25">
      <c r="A76" s="312"/>
      <c r="B76" s="312" t="s">
        <v>232</v>
      </c>
      <c r="C76" s="316" t="s">
        <v>382</v>
      </c>
      <c r="D76" s="314"/>
      <c r="E76" s="314"/>
      <c r="F76" s="314"/>
      <c r="G76" s="315"/>
      <c r="H76" s="315"/>
      <c r="I76" s="315"/>
      <c r="J76" s="312"/>
      <c r="K76" s="312" t="s">
        <v>383</v>
      </c>
      <c r="L76" s="316" t="s">
        <v>384</v>
      </c>
      <c r="M76" s="315"/>
      <c r="N76" s="315"/>
      <c r="O76" s="315"/>
      <c r="P76" s="315"/>
      <c r="Q76" s="315"/>
      <c r="R76" s="315"/>
    </row>
    <row r="77" spans="1:18" s="294" customFormat="1" ht="14.25">
      <c r="A77" s="312"/>
      <c r="B77" s="312" t="s">
        <v>235</v>
      </c>
      <c r="C77" s="316" t="s">
        <v>385</v>
      </c>
      <c r="D77" s="314"/>
      <c r="E77" s="314"/>
      <c r="F77" s="314"/>
      <c r="G77" s="315"/>
      <c r="H77" s="315"/>
      <c r="I77" s="315"/>
      <c r="J77" s="312"/>
      <c r="K77" s="312" t="s">
        <v>386</v>
      </c>
      <c r="L77" s="316" t="s">
        <v>387</v>
      </c>
      <c r="M77" s="315"/>
      <c r="N77" s="315"/>
      <c r="O77" s="315"/>
      <c r="P77" s="315"/>
      <c r="Q77" s="315"/>
      <c r="R77" s="315"/>
    </row>
    <row r="78" spans="1:18" s="294" customFormat="1" ht="14.25">
      <c r="A78" s="311" t="s">
        <v>388</v>
      </c>
      <c r="B78" s="311" t="s">
        <v>228</v>
      </c>
      <c r="C78" s="313" t="s">
        <v>114</v>
      </c>
      <c r="D78" s="314"/>
      <c r="E78" s="314"/>
      <c r="F78" s="314"/>
      <c r="G78" s="315"/>
      <c r="H78" s="315"/>
      <c r="I78" s="315"/>
      <c r="J78" s="312"/>
      <c r="K78" s="312" t="s">
        <v>389</v>
      </c>
      <c r="L78" s="316" t="s">
        <v>390</v>
      </c>
      <c r="M78" s="315"/>
      <c r="N78" s="315"/>
      <c r="O78" s="315"/>
      <c r="P78" s="315"/>
      <c r="Q78" s="315"/>
      <c r="R78" s="315"/>
    </row>
    <row r="79" spans="1:18" s="294" customFormat="1" ht="14.25">
      <c r="A79" s="312"/>
      <c r="B79" s="312" t="s">
        <v>243</v>
      </c>
      <c r="C79" s="316" t="s">
        <v>391</v>
      </c>
      <c r="D79" s="314"/>
      <c r="E79" s="314"/>
      <c r="F79" s="314"/>
      <c r="G79" s="315"/>
      <c r="H79" s="315"/>
      <c r="I79" s="315"/>
      <c r="J79" s="312"/>
      <c r="K79" s="312" t="s">
        <v>241</v>
      </c>
      <c r="L79" s="316" t="s">
        <v>392</v>
      </c>
      <c r="M79" s="315"/>
      <c r="N79" s="315"/>
      <c r="O79" s="315"/>
      <c r="P79" s="315"/>
      <c r="Q79" s="315"/>
      <c r="R79" s="315"/>
    </row>
    <row r="80" spans="1:18" s="294" customFormat="1" ht="14.25">
      <c r="A80" s="312"/>
      <c r="B80" s="312" t="s">
        <v>247</v>
      </c>
      <c r="C80" s="316" t="s">
        <v>393</v>
      </c>
      <c r="D80" s="314"/>
      <c r="E80" s="314"/>
      <c r="F80" s="314"/>
      <c r="G80" s="315"/>
      <c r="H80" s="315"/>
      <c r="I80" s="315"/>
      <c r="J80" s="311" t="s">
        <v>394</v>
      </c>
      <c r="K80" s="311" t="s">
        <v>228</v>
      </c>
      <c r="L80" s="313" t="s">
        <v>395</v>
      </c>
      <c r="M80" s="315"/>
      <c r="N80" s="315"/>
      <c r="O80" s="315"/>
      <c r="P80" s="315"/>
      <c r="Q80" s="315"/>
      <c r="R80" s="315"/>
    </row>
    <row r="81" spans="1:18" s="294" customFormat="1" ht="30.75" customHeight="1">
      <c r="A81" s="312"/>
      <c r="B81" s="312" t="s">
        <v>250</v>
      </c>
      <c r="C81" s="316" t="s">
        <v>396</v>
      </c>
      <c r="D81" s="314"/>
      <c r="E81" s="314"/>
      <c r="F81" s="314"/>
      <c r="G81" s="315"/>
      <c r="H81" s="315"/>
      <c r="I81" s="315"/>
      <c r="J81" s="312"/>
      <c r="K81" s="312" t="s">
        <v>232</v>
      </c>
      <c r="L81" s="316" t="s">
        <v>368</v>
      </c>
      <c r="M81" s="315"/>
      <c r="N81" s="315"/>
      <c r="O81" s="315"/>
      <c r="P81" s="315"/>
      <c r="Q81" s="315"/>
      <c r="R81" s="315"/>
    </row>
    <row r="82" spans="1:18" s="294" customFormat="1" ht="14.25">
      <c r="A82" s="312"/>
      <c r="B82" s="312" t="s">
        <v>241</v>
      </c>
      <c r="C82" s="316" t="s">
        <v>114</v>
      </c>
      <c r="D82" s="314"/>
      <c r="E82" s="314"/>
      <c r="F82" s="314"/>
      <c r="G82" s="315"/>
      <c r="H82" s="315"/>
      <c r="I82" s="315"/>
      <c r="J82" s="312"/>
      <c r="K82" s="312" t="s">
        <v>235</v>
      </c>
      <c r="L82" s="316" t="s">
        <v>370</v>
      </c>
      <c r="M82" s="315"/>
      <c r="N82" s="315"/>
      <c r="O82" s="315"/>
      <c r="P82" s="315"/>
      <c r="Q82" s="315"/>
      <c r="R82" s="315"/>
    </row>
    <row r="83" spans="1:18" s="294" customFormat="1" ht="14.25">
      <c r="A83" s="320"/>
      <c r="B83" s="320"/>
      <c r="C83" s="320"/>
      <c r="D83" s="314"/>
      <c r="E83" s="314"/>
      <c r="F83" s="314"/>
      <c r="G83" s="315"/>
      <c r="H83" s="315"/>
      <c r="I83" s="315"/>
      <c r="J83" s="326"/>
      <c r="K83" s="326" t="s">
        <v>238</v>
      </c>
      <c r="L83" s="320" t="s">
        <v>373</v>
      </c>
      <c r="M83" s="315"/>
      <c r="N83" s="315"/>
      <c r="O83" s="315"/>
      <c r="P83" s="315"/>
      <c r="Q83" s="315"/>
      <c r="R83" s="315"/>
    </row>
    <row r="84" spans="1:18" s="294" customFormat="1" ht="14.25">
      <c r="A84" s="320"/>
      <c r="B84" s="320"/>
      <c r="C84" s="320"/>
      <c r="D84" s="314"/>
      <c r="E84" s="314"/>
      <c r="F84" s="314"/>
      <c r="G84" s="315"/>
      <c r="H84" s="315"/>
      <c r="I84" s="315"/>
      <c r="J84" s="326"/>
      <c r="K84" s="326" t="s">
        <v>262</v>
      </c>
      <c r="L84" s="320" t="s">
        <v>282</v>
      </c>
      <c r="M84" s="315"/>
      <c r="N84" s="315"/>
      <c r="O84" s="315"/>
      <c r="P84" s="315"/>
      <c r="Q84" s="315"/>
      <c r="R84" s="315"/>
    </row>
    <row r="85" spans="1:18" s="294" customFormat="1" ht="14.25">
      <c r="A85" s="320"/>
      <c r="B85" s="320"/>
      <c r="C85" s="320"/>
      <c r="D85" s="314"/>
      <c r="E85" s="314"/>
      <c r="F85" s="314"/>
      <c r="G85" s="315"/>
      <c r="H85" s="315"/>
      <c r="I85" s="315"/>
      <c r="J85" s="326"/>
      <c r="K85" s="326" t="s">
        <v>243</v>
      </c>
      <c r="L85" s="320" t="s">
        <v>290</v>
      </c>
      <c r="M85" s="315"/>
      <c r="N85" s="315"/>
      <c r="O85" s="315"/>
      <c r="P85" s="315"/>
      <c r="Q85" s="315"/>
      <c r="R85" s="315"/>
    </row>
    <row r="86" spans="1:18" s="294" customFormat="1" ht="14.25">
      <c r="A86" s="320"/>
      <c r="B86" s="320"/>
      <c r="C86" s="320"/>
      <c r="D86" s="314"/>
      <c r="E86" s="314"/>
      <c r="F86" s="314"/>
      <c r="G86" s="315"/>
      <c r="H86" s="315"/>
      <c r="I86" s="315"/>
      <c r="J86" s="326"/>
      <c r="K86" s="326" t="s">
        <v>247</v>
      </c>
      <c r="L86" s="320" t="s">
        <v>377</v>
      </c>
      <c r="M86" s="315"/>
      <c r="N86" s="315"/>
      <c r="O86" s="315"/>
      <c r="P86" s="315"/>
      <c r="Q86" s="315"/>
      <c r="R86" s="315"/>
    </row>
    <row r="87" spans="1:18" s="294" customFormat="1" ht="14.25">
      <c r="A87" s="320"/>
      <c r="B87" s="320"/>
      <c r="C87" s="320"/>
      <c r="D87" s="314"/>
      <c r="E87" s="314"/>
      <c r="F87" s="314"/>
      <c r="G87" s="315"/>
      <c r="H87" s="315"/>
      <c r="I87" s="315"/>
      <c r="J87" s="326"/>
      <c r="K87" s="326" t="s">
        <v>250</v>
      </c>
      <c r="L87" s="320" t="s">
        <v>379</v>
      </c>
      <c r="M87" s="315"/>
      <c r="N87" s="315"/>
      <c r="O87" s="315"/>
      <c r="P87" s="315"/>
      <c r="Q87" s="315"/>
      <c r="R87" s="315"/>
    </row>
    <row r="88" spans="1:18" s="294" customFormat="1" ht="14.25">
      <c r="A88" s="320"/>
      <c r="B88" s="320"/>
      <c r="C88" s="320"/>
      <c r="D88" s="314"/>
      <c r="E88" s="314"/>
      <c r="F88" s="314"/>
      <c r="G88" s="315"/>
      <c r="H88" s="315"/>
      <c r="I88" s="315"/>
      <c r="J88" s="326"/>
      <c r="K88" s="326" t="s">
        <v>253</v>
      </c>
      <c r="L88" s="320" t="s">
        <v>397</v>
      </c>
      <c r="M88" s="315"/>
      <c r="N88" s="315"/>
      <c r="O88" s="315"/>
      <c r="P88" s="315"/>
      <c r="Q88" s="315"/>
      <c r="R88" s="315"/>
    </row>
    <row r="89" spans="1:18" s="294" customFormat="1" ht="14.25">
      <c r="A89" s="320"/>
      <c r="B89" s="320"/>
      <c r="C89" s="320"/>
      <c r="D89" s="314"/>
      <c r="E89" s="314"/>
      <c r="F89" s="314"/>
      <c r="G89" s="315"/>
      <c r="H89" s="315"/>
      <c r="I89" s="315"/>
      <c r="J89" s="326"/>
      <c r="K89" s="326" t="s">
        <v>256</v>
      </c>
      <c r="L89" s="320" t="s">
        <v>398</v>
      </c>
      <c r="M89" s="315"/>
      <c r="N89" s="315"/>
      <c r="O89" s="315"/>
      <c r="P89" s="315"/>
      <c r="Q89" s="315"/>
      <c r="R89" s="315"/>
    </row>
    <row r="90" spans="1:18" s="294" customFormat="1" ht="14.25">
      <c r="A90" s="320"/>
      <c r="B90" s="320"/>
      <c r="C90" s="320"/>
      <c r="D90" s="314"/>
      <c r="E90" s="314"/>
      <c r="F90" s="314"/>
      <c r="G90" s="315"/>
      <c r="H90" s="315"/>
      <c r="I90" s="315"/>
      <c r="J90" s="326"/>
      <c r="K90" s="326" t="s">
        <v>260</v>
      </c>
      <c r="L90" s="320" t="s">
        <v>399</v>
      </c>
      <c r="M90" s="315"/>
      <c r="N90" s="315"/>
      <c r="O90" s="315"/>
      <c r="P90" s="315"/>
      <c r="Q90" s="315"/>
      <c r="R90" s="315"/>
    </row>
    <row r="91" spans="1:18" s="294" customFormat="1" ht="14.25">
      <c r="A91" s="320"/>
      <c r="B91" s="320"/>
      <c r="C91" s="320"/>
      <c r="D91" s="314"/>
      <c r="E91" s="314"/>
      <c r="F91" s="314"/>
      <c r="G91" s="315"/>
      <c r="H91" s="315"/>
      <c r="I91" s="315"/>
      <c r="J91" s="326"/>
      <c r="K91" s="326" t="s">
        <v>264</v>
      </c>
      <c r="L91" s="320" t="s">
        <v>400</v>
      </c>
      <c r="M91" s="315"/>
      <c r="N91" s="315"/>
      <c r="O91" s="315"/>
      <c r="P91" s="315"/>
      <c r="Q91" s="315"/>
      <c r="R91" s="315"/>
    </row>
    <row r="92" spans="1:18" s="294" customFormat="1" ht="14.25">
      <c r="A92" s="320"/>
      <c r="B92" s="320"/>
      <c r="C92" s="320"/>
      <c r="D92" s="314"/>
      <c r="E92" s="314"/>
      <c r="F92" s="314"/>
      <c r="G92" s="315"/>
      <c r="H92" s="315"/>
      <c r="I92" s="315"/>
      <c r="J92" s="326"/>
      <c r="K92" s="326" t="s">
        <v>267</v>
      </c>
      <c r="L92" s="320" t="s">
        <v>284</v>
      </c>
      <c r="M92" s="315"/>
      <c r="N92" s="315"/>
      <c r="O92" s="315"/>
      <c r="P92" s="315"/>
      <c r="Q92" s="315"/>
      <c r="R92" s="315"/>
    </row>
    <row r="93" spans="1:18" s="294" customFormat="1" ht="14.25">
      <c r="A93" s="320"/>
      <c r="B93" s="320"/>
      <c r="C93" s="320"/>
      <c r="D93" s="314"/>
      <c r="E93" s="314"/>
      <c r="F93" s="314"/>
      <c r="G93" s="315"/>
      <c r="H93" s="315"/>
      <c r="I93" s="315"/>
      <c r="J93" s="326"/>
      <c r="K93" s="326" t="s">
        <v>383</v>
      </c>
      <c r="L93" s="320" t="s">
        <v>384</v>
      </c>
      <c r="M93" s="315"/>
      <c r="N93" s="315"/>
      <c r="O93" s="315"/>
      <c r="P93" s="315"/>
      <c r="Q93" s="315"/>
      <c r="R93" s="315"/>
    </row>
    <row r="94" spans="1:18" s="294" customFormat="1" ht="14.25">
      <c r="A94" s="320"/>
      <c r="B94" s="320"/>
      <c r="C94" s="320"/>
      <c r="D94" s="314"/>
      <c r="E94" s="314"/>
      <c r="F94" s="314"/>
      <c r="G94" s="315"/>
      <c r="H94" s="315"/>
      <c r="I94" s="315"/>
      <c r="J94" s="326"/>
      <c r="K94" s="326" t="s">
        <v>386</v>
      </c>
      <c r="L94" s="320" t="s">
        <v>387</v>
      </c>
      <c r="M94" s="315"/>
      <c r="N94" s="315"/>
      <c r="O94" s="315"/>
      <c r="P94" s="315"/>
      <c r="Q94" s="315"/>
      <c r="R94" s="315"/>
    </row>
    <row r="95" spans="1:18" s="294" customFormat="1" ht="14.25">
      <c r="A95" s="320"/>
      <c r="B95" s="320"/>
      <c r="C95" s="320"/>
      <c r="D95" s="314"/>
      <c r="E95" s="314"/>
      <c r="F95" s="314"/>
      <c r="G95" s="315"/>
      <c r="H95" s="315"/>
      <c r="I95" s="315"/>
      <c r="J95" s="326"/>
      <c r="K95" s="326" t="s">
        <v>389</v>
      </c>
      <c r="L95" s="320" t="s">
        <v>390</v>
      </c>
      <c r="M95" s="315"/>
      <c r="N95" s="315"/>
      <c r="O95" s="315"/>
      <c r="P95" s="315"/>
      <c r="Q95" s="315"/>
      <c r="R95" s="315"/>
    </row>
    <row r="96" spans="1:18" s="294" customFormat="1" ht="14.25">
      <c r="A96" s="320"/>
      <c r="B96" s="320"/>
      <c r="C96" s="320"/>
      <c r="D96" s="314"/>
      <c r="E96" s="314"/>
      <c r="F96" s="314"/>
      <c r="G96" s="315"/>
      <c r="H96" s="315"/>
      <c r="I96" s="315"/>
      <c r="J96" s="326"/>
      <c r="K96" s="326" t="s">
        <v>241</v>
      </c>
      <c r="L96" s="320" t="s">
        <v>292</v>
      </c>
      <c r="M96" s="315"/>
      <c r="N96" s="315"/>
      <c r="O96" s="315"/>
      <c r="P96" s="315"/>
      <c r="Q96" s="315"/>
      <c r="R96" s="315"/>
    </row>
    <row r="97" spans="1:18" s="294" customFormat="1" ht="14.25">
      <c r="A97" s="320"/>
      <c r="B97" s="320"/>
      <c r="C97" s="320"/>
      <c r="D97" s="314"/>
      <c r="E97" s="314"/>
      <c r="F97" s="314"/>
      <c r="G97" s="315"/>
      <c r="H97" s="315"/>
      <c r="I97" s="315"/>
      <c r="J97" s="327" t="s">
        <v>401</v>
      </c>
      <c r="K97" s="327" t="s">
        <v>228</v>
      </c>
      <c r="L97" s="328" t="s">
        <v>402</v>
      </c>
      <c r="M97" s="315"/>
      <c r="N97" s="315"/>
      <c r="O97" s="315"/>
      <c r="P97" s="315"/>
      <c r="Q97" s="315"/>
      <c r="R97" s="315"/>
    </row>
    <row r="98" spans="1:18" s="294" customFormat="1" ht="14.25">
      <c r="A98" s="320"/>
      <c r="B98" s="320"/>
      <c r="C98" s="320"/>
      <c r="D98" s="314"/>
      <c r="E98" s="314"/>
      <c r="F98" s="314"/>
      <c r="G98" s="315"/>
      <c r="H98" s="315"/>
      <c r="I98" s="315"/>
      <c r="J98" s="326"/>
      <c r="K98" s="326" t="s">
        <v>232</v>
      </c>
      <c r="L98" s="320" t="s">
        <v>403</v>
      </c>
      <c r="M98" s="315"/>
      <c r="N98" s="315"/>
      <c r="O98" s="315"/>
      <c r="P98" s="315"/>
      <c r="Q98" s="315"/>
      <c r="R98" s="315"/>
    </row>
    <row r="99" spans="1:18" s="294" customFormat="1" ht="14.25">
      <c r="A99" s="320"/>
      <c r="B99" s="320"/>
      <c r="C99" s="320"/>
      <c r="D99" s="314"/>
      <c r="E99" s="314"/>
      <c r="F99" s="314"/>
      <c r="G99" s="315"/>
      <c r="H99" s="315"/>
      <c r="I99" s="315"/>
      <c r="J99" s="326"/>
      <c r="K99" s="326" t="s">
        <v>241</v>
      </c>
      <c r="L99" s="320" t="s">
        <v>330</v>
      </c>
      <c r="M99" s="315"/>
      <c r="N99" s="315"/>
      <c r="O99" s="315"/>
      <c r="P99" s="315"/>
      <c r="Q99" s="315"/>
      <c r="R99" s="315"/>
    </row>
    <row r="100" spans="1:18" s="294" customFormat="1" ht="14.25">
      <c r="A100" s="320"/>
      <c r="B100" s="320"/>
      <c r="C100" s="320"/>
      <c r="D100" s="314"/>
      <c r="E100" s="314"/>
      <c r="F100" s="314"/>
      <c r="G100" s="315"/>
      <c r="H100" s="315"/>
      <c r="I100" s="315"/>
      <c r="J100" s="327" t="s">
        <v>404</v>
      </c>
      <c r="K100" s="327" t="s">
        <v>228</v>
      </c>
      <c r="L100" s="328" t="s">
        <v>322</v>
      </c>
      <c r="M100" s="315"/>
      <c r="N100" s="315"/>
      <c r="O100" s="315"/>
      <c r="P100" s="315"/>
      <c r="Q100" s="315"/>
      <c r="R100" s="315"/>
    </row>
    <row r="101" spans="1:18" s="294" customFormat="1" ht="14.25">
      <c r="A101" s="320"/>
      <c r="B101" s="320"/>
      <c r="C101" s="320"/>
      <c r="D101" s="314"/>
      <c r="E101" s="314"/>
      <c r="F101" s="314"/>
      <c r="G101" s="315"/>
      <c r="H101" s="315"/>
      <c r="I101" s="315"/>
      <c r="J101" s="326"/>
      <c r="K101" s="326" t="s">
        <v>232</v>
      </c>
      <c r="L101" s="320" t="s">
        <v>403</v>
      </c>
      <c r="M101" s="315"/>
      <c r="N101" s="315"/>
      <c r="O101" s="315"/>
      <c r="P101" s="315"/>
      <c r="Q101" s="315"/>
      <c r="R101" s="315"/>
    </row>
    <row r="102" spans="1:18" s="294" customFormat="1" ht="14.25">
      <c r="A102" s="320"/>
      <c r="B102" s="320"/>
      <c r="C102" s="320"/>
      <c r="D102" s="314"/>
      <c r="E102" s="314"/>
      <c r="F102" s="314"/>
      <c r="G102" s="315"/>
      <c r="H102" s="315"/>
      <c r="I102" s="315"/>
      <c r="J102" s="326"/>
      <c r="K102" s="326" t="s">
        <v>238</v>
      </c>
      <c r="L102" s="320" t="s">
        <v>405</v>
      </c>
      <c r="M102" s="315"/>
      <c r="N102" s="315"/>
      <c r="O102" s="315"/>
      <c r="P102" s="315"/>
      <c r="Q102" s="315"/>
      <c r="R102" s="315"/>
    </row>
    <row r="103" spans="1:18" s="294" customFormat="1" ht="14.25">
      <c r="A103" s="320"/>
      <c r="B103" s="320"/>
      <c r="C103" s="320"/>
      <c r="D103" s="314"/>
      <c r="E103" s="314"/>
      <c r="F103" s="314"/>
      <c r="G103" s="315"/>
      <c r="H103" s="315"/>
      <c r="I103" s="315"/>
      <c r="J103" s="326"/>
      <c r="K103" s="326" t="s">
        <v>258</v>
      </c>
      <c r="L103" s="320" t="s">
        <v>324</v>
      </c>
      <c r="M103" s="315"/>
      <c r="N103" s="315"/>
      <c r="O103" s="315"/>
      <c r="P103" s="315"/>
      <c r="Q103" s="315"/>
      <c r="R103" s="315"/>
    </row>
    <row r="104" spans="1:18" s="294" customFormat="1" ht="14.25">
      <c r="A104" s="320"/>
      <c r="B104" s="320"/>
      <c r="C104" s="320"/>
      <c r="D104" s="314"/>
      <c r="E104" s="314"/>
      <c r="F104" s="314"/>
      <c r="G104" s="315"/>
      <c r="H104" s="315"/>
      <c r="I104" s="315"/>
      <c r="J104" s="326"/>
      <c r="K104" s="326" t="s">
        <v>262</v>
      </c>
      <c r="L104" s="320" t="s">
        <v>327</v>
      </c>
      <c r="M104" s="315"/>
      <c r="N104" s="315"/>
      <c r="O104" s="315"/>
      <c r="P104" s="315"/>
      <c r="Q104" s="315"/>
      <c r="R104" s="315"/>
    </row>
    <row r="105" spans="1:18" s="294" customFormat="1" ht="14.25">
      <c r="A105" s="320"/>
      <c r="B105" s="320"/>
      <c r="C105" s="320"/>
      <c r="D105" s="314"/>
      <c r="E105" s="314"/>
      <c r="F105" s="314"/>
      <c r="G105" s="315"/>
      <c r="H105" s="315"/>
      <c r="I105" s="315"/>
      <c r="J105" s="326"/>
      <c r="K105" s="326" t="s">
        <v>241</v>
      </c>
      <c r="L105" s="320" t="s">
        <v>330</v>
      </c>
      <c r="M105" s="315"/>
      <c r="N105" s="315"/>
      <c r="O105" s="315"/>
      <c r="P105" s="315"/>
      <c r="Q105" s="315"/>
      <c r="R105" s="315"/>
    </row>
    <row r="106" spans="1:18" s="294" customFormat="1" ht="14.25">
      <c r="A106" s="320"/>
      <c r="B106" s="320"/>
      <c r="C106" s="320"/>
      <c r="D106" s="314"/>
      <c r="E106" s="314"/>
      <c r="F106" s="314"/>
      <c r="G106" s="315"/>
      <c r="H106" s="315"/>
      <c r="I106" s="315"/>
      <c r="J106" s="327" t="s">
        <v>406</v>
      </c>
      <c r="K106" s="327" t="s">
        <v>228</v>
      </c>
      <c r="L106" s="328" t="s">
        <v>351</v>
      </c>
      <c r="M106" s="315"/>
      <c r="N106" s="315"/>
      <c r="O106" s="315"/>
      <c r="P106" s="315"/>
      <c r="Q106" s="315"/>
      <c r="R106" s="315"/>
    </row>
    <row r="107" spans="1:18" s="294" customFormat="1" ht="14.25">
      <c r="A107" s="320"/>
      <c r="B107" s="320"/>
      <c r="C107" s="320"/>
      <c r="D107" s="314"/>
      <c r="E107" s="314"/>
      <c r="F107" s="314"/>
      <c r="G107" s="315"/>
      <c r="H107" s="315"/>
      <c r="I107" s="315"/>
      <c r="J107" s="326"/>
      <c r="K107" s="326" t="s">
        <v>235</v>
      </c>
      <c r="L107" s="320" t="s">
        <v>353</v>
      </c>
      <c r="M107" s="315"/>
      <c r="N107" s="315"/>
      <c r="O107" s="315"/>
      <c r="P107" s="315"/>
      <c r="Q107" s="315"/>
      <c r="R107" s="315"/>
    </row>
    <row r="108" spans="1:18" s="294" customFormat="1" ht="14.25">
      <c r="A108" s="320"/>
      <c r="B108" s="320"/>
      <c r="C108" s="320"/>
      <c r="D108" s="314"/>
      <c r="E108" s="314"/>
      <c r="F108" s="314"/>
      <c r="G108" s="315"/>
      <c r="H108" s="315"/>
      <c r="I108" s="315"/>
      <c r="J108" s="326"/>
      <c r="K108" s="326" t="s">
        <v>238</v>
      </c>
      <c r="L108" s="320" t="s">
        <v>354</v>
      </c>
      <c r="M108" s="315"/>
      <c r="N108" s="315"/>
      <c r="O108" s="315"/>
      <c r="P108" s="315"/>
      <c r="Q108" s="315"/>
      <c r="R108" s="315"/>
    </row>
    <row r="109" spans="1:18" s="294" customFormat="1" ht="14.25">
      <c r="A109" s="320"/>
      <c r="B109" s="320"/>
      <c r="C109" s="320"/>
      <c r="D109" s="314"/>
      <c r="E109" s="314"/>
      <c r="F109" s="314"/>
      <c r="G109" s="315"/>
      <c r="H109" s="315"/>
      <c r="I109" s="315"/>
      <c r="J109" s="327" t="s">
        <v>407</v>
      </c>
      <c r="K109" s="327" t="s">
        <v>228</v>
      </c>
      <c r="L109" s="328" t="s">
        <v>114</v>
      </c>
      <c r="M109" s="315"/>
      <c r="N109" s="315"/>
      <c r="O109" s="315"/>
      <c r="P109" s="315"/>
      <c r="Q109" s="315"/>
      <c r="R109" s="315"/>
    </row>
    <row r="110" spans="1:18" s="294" customFormat="1" ht="14.25">
      <c r="A110" s="320"/>
      <c r="B110" s="320"/>
      <c r="C110" s="320"/>
      <c r="D110" s="314"/>
      <c r="E110" s="314"/>
      <c r="F110" s="314"/>
      <c r="G110" s="315"/>
      <c r="H110" s="315"/>
      <c r="I110" s="315"/>
      <c r="J110" s="326"/>
      <c r="K110" s="326" t="s">
        <v>243</v>
      </c>
      <c r="L110" s="320" t="s">
        <v>391</v>
      </c>
      <c r="M110" s="315"/>
      <c r="N110" s="315"/>
      <c r="O110" s="315"/>
      <c r="P110" s="315"/>
      <c r="Q110" s="315"/>
      <c r="R110" s="315"/>
    </row>
    <row r="111" spans="1:18" s="294" customFormat="1" ht="14.25">
      <c r="A111" s="320"/>
      <c r="B111" s="320"/>
      <c r="C111" s="320"/>
      <c r="D111" s="314"/>
      <c r="E111" s="314"/>
      <c r="F111" s="314"/>
      <c r="G111" s="315"/>
      <c r="H111" s="315"/>
      <c r="I111" s="315"/>
      <c r="J111" s="326"/>
      <c r="K111" s="326" t="s">
        <v>247</v>
      </c>
      <c r="L111" s="320" t="s">
        <v>393</v>
      </c>
      <c r="M111" s="315"/>
      <c r="N111" s="315"/>
      <c r="O111" s="315"/>
      <c r="P111" s="315"/>
      <c r="Q111" s="315"/>
      <c r="R111" s="315"/>
    </row>
    <row r="112" spans="1:18" s="294" customFormat="1" ht="30.75" customHeight="1">
      <c r="A112" s="320"/>
      <c r="B112" s="320"/>
      <c r="C112" s="320"/>
      <c r="D112" s="314"/>
      <c r="E112" s="314"/>
      <c r="F112" s="314"/>
      <c r="G112" s="315"/>
      <c r="H112" s="315"/>
      <c r="I112" s="315"/>
      <c r="J112" s="326"/>
      <c r="K112" s="326" t="s">
        <v>250</v>
      </c>
      <c r="L112" s="320" t="s">
        <v>396</v>
      </c>
      <c r="M112" s="315"/>
      <c r="N112" s="315"/>
      <c r="O112" s="315"/>
      <c r="P112" s="315"/>
      <c r="Q112" s="315"/>
      <c r="R112" s="315"/>
    </row>
    <row r="113" spans="1:18" s="294" customFormat="1" ht="14.25">
      <c r="A113" s="320"/>
      <c r="B113" s="320"/>
      <c r="C113" s="320"/>
      <c r="D113" s="314"/>
      <c r="E113" s="314"/>
      <c r="F113" s="314"/>
      <c r="G113" s="315"/>
      <c r="H113" s="315"/>
      <c r="I113" s="315"/>
      <c r="J113" s="326"/>
      <c r="K113" s="326" t="s">
        <v>241</v>
      </c>
      <c r="L113" s="320" t="s">
        <v>114</v>
      </c>
      <c r="M113" s="315"/>
      <c r="N113" s="315"/>
      <c r="O113" s="315"/>
      <c r="P113" s="315"/>
      <c r="Q113" s="315"/>
      <c r="R113" s="315"/>
    </row>
    <row r="114" spans="1:18" s="294" customFormat="1" ht="13.5" customHeight="1">
      <c r="A114" s="321" t="s">
        <v>81</v>
      </c>
      <c r="B114" s="322"/>
      <c r="C114" s="323"/>
      <c r="D114" s="324">
        <f>D53+D39+D13+D8</f>
        <v>1167.8600000000001</v>
      </c>
      <c r="E114" s="324">
        <f>E53+E39+E13+E8</f>
        <v>846.1600000000001</v>
      </c>
      <c r="F114" s="324">
        <f>F13+F53</f>
        <v>321.7</v>
      </c>
      <c r="G114" s="325"/>
      <c r="H114" s="325"/>
      <c r="I114" s="325"/>
      <c r="J114" s="321" t="s">
        <v>81</v>
      </c>
      <c r="K114" s="322"/>
      <c r="L114" s="323"/>
      <c r="M114" s="325">
        <f>M109+M106+M100+M97+M80+M67+M62+M50+M22+M8</f>
        <v>1167.8600000000001</v>
      </c>
      <c r="N114" s="325">
        <f>N109+N106+N100+N97+N80+N67+N62+N50+N22+N8</f>
        <v>846.1600000000001</v>
      </c>
      <c r="O114" s="325">
        <f>O67+O62+O50+O22+O8</f>
        <v>643.4</v>
      </c>
      <c r="P114" s="325"/>
      <c r="Q114" s="325"/>
      <c r="R114" s="325"/>
    </row>
  </sheetData>
  <sheetProtection/>
  <mergeCells count="14">
    <mergeCell ref="A1:E1"/>
    <mergeCell ref="A2:R2"/>
    <mergeCell ref="A3:E3"/>
    <mergeCell ref="Q3:R3"/>
    <mergeCell ref="A4:I4"/>
    <mergeCell ref="J4:R4"/>
    <mergeCell ref="A5:C5"/>
    <mergeCell ref="D5:F5"/>
    <mergeCell ref="G5:I5"/>
    <mergeCell ref="J5:L5"/>
    <mergeCell ref="M5:O5"/>
    <mergeCell ref="P5:R5"/>
    <mergeCell ref="A114:C114"/>
    <mergeCell ref="J114:L114"/>
  </mergeCells>
  <printOptions/>
  <pageMargins left="0.75" right="0.75" top="1" bottom="1" header="0.5" footer="0.5"/>
  <pageSetup fitToHeight="1" fitToWidth="1" orientation="portrait" paperSize="9" scale="35"/>
</worksheet>
</file>

<file path=xl/worksheets/sheet9.xml><?xml version="1.0" encoding="utf-8"?>
<worksheet xmlns="http://schemas.openxmlformats.org/spreadsheetml/2006/main" xmlns:r="http://schemas.openxmlformats.org/officeDocument/2006/relationships">
  <sheetPr>
    <pageSetUpPr fitToPage="1"/>
  </sheetPr>
  <dimension ref="A1:E12"/>
  <sheetViews>
    <sheetView workbookViewId="0" topLeftCell="A1">
      <selection activeCell="A12" sqref="A12:E12"/>
    </sheetView>
  </sheetViews>
  <sheetFormatPr defaultColWidth="8.8515625" defaultRowHeight="12.75"/>
  <cols>
    <col min="1" max="1" width="33.140625" style="279" customWidth="1"/>
    <col min="2" max="2" width="27.421875" style="279" customWidth="1"/>
    <col min="3" max="3" width="17.28125" style="280" customWidth="1"/>
    <col min="4" max="5" width="26.28125" style="281" customWidth="1"/>
    <col min="6" max="6" width="15.00390625" style="15" customWidth="1"/>
    <col min="7" max="7" width="20.7109375" style="15" customWidth="1"/>
    <col min="8" max="16384" width="9.140625" style="15" bestFit="1" customWidth="1"/>
  </cols>
  <sheetData>
    <row r="1" spans="1:5" ht="14.25">
      <c r="A1" s="282"/>
      <c r="B1" s="282"/>
      <c r="C1" s="282"/>
      <c r="D1" s="282"/>
      <c r="E1" s="282"/>
    </row>
    <row r="2" spans="1:5" ht="26.25">
      <c r="A2" s="283" t="s">
        <v>408</v>
      </c>
      <c r="B2" s="283"/>
      <c r="C2" s="283"/>
      <c r="D2" s="283"/>
      <c r="E2" s="283"/>
    </row>
    <row r="3" spans="1:5" ht="22.5" customHeight="1">
      <c r="A3" s="20" t="s">
        <v>33</v>
      </c>
      <c r="B3" s="284"/>
      <c r="C3" s="115"/>
      <c r="D3" s="15"/>
      <c r="E3" s="285" t="s">
        <v>409</v>
      </c>
    </row>
    <row r="4" spans="1:5" ht="15">
      <c r="A4" s="286" t="s">
        <v>37</v>
      </c>
      <c r="B4" s="286" t="s">
        <v>410</v>
      </c>
      <c r="C4" s="286" t="s">
        <v>38</v>
      </c>
      <c r="D4" s="286" t="s">
        <v>411</v>
      </c>
      <c r="E4" s="286"/>
    </row>
    <row r="5" spans="1:5" ht="21.75" customHeight="1">
      <c r="A5" s="286"/>
      <c r="B5" s="286"/>
      <c r="C5" s="286"/>
      <c r="D5" s="286" t="s">
        <v>412</v>
      </c>
      <c r="E5" s="286" t="s">
        <v>413</v>
      </c>
    </row>
    <row r="6" spans="1:5" ht="36" customHeight="1">
      <c r="A6" s="287" t="s">
        <v>86</v>
      </c>
      <c r="B6" s="288">
        <v>6.88</v>
      </c>
      <c r="C6" s="288">
        <v>6.88</v>
      </c>
      <c r="D6" s="289">
        <v>0</v>
      </c>
      <c r="E6" s="289">
        <v>0</v>
      </c>
    </row>
    <row r="7" spans="1:5" ht="36" customHeight="1">
      <c r="A7" s="290" t="s">
        <v>414</v>
      </c>
      <c r="B7" s="288"/>
      <c r="C7" s="288"/>
      <c r="D7" s="289">
        <v>0</v>
      </c>
      <c r="E7" s="289">
        <v>0</v>
      </c>
    </row>
    <row r="8" spans="1:5" ht="33.75" customHeight="1">
      <c r="A8" s="290" t="s">
        <v>415</v>
      </c>
      <c r="B8" s="288">
        <v>1.58</v>
      </c>
      <c r="C8" s="288">
        <v>1.58</v>
      </c>
      <c r="D8" s="289">
        <v>0</v>
      </c>
      <c r="E8" s="289">
        <v>0</v>
      </c>
    </row>
    <row r="9" spans="1:5" ht="33.75" customHeight="1">
      <c r="A9" s="290" t="s">
        <v>416</v>
      </c>
      <c r="B9" s="288">
        <v>5.3</v>
      </c>
      <c r="C9" s="288">
        <v>5.3</v>
      </c>
      <c r="D9" s="289">
        <v>0</v>
      </c>
      <c r="E9" s="289">
        <v>0</v>
      </c>
    </row>
    <row r="10" spans="1:5" ht="33.75" customHeight="1">
      <c r="A10" s="290" t="s">
        <v>417</v>
      </c>
      <c r="B10" s="288"/>
      <c r="C10" s="288"/>
      <c r="D10" s="289">
        <v>0</v>
      </c>
      <c r="E10" s="289">
        <v>0</v>
      </c>
    </row>
    <row r="11" spans="1:5" ht="33.75" customHeight="1">
      <c r="A11" s="290" t="s">
        <v>418</v>
      </c>
      <c r="B11" s="288">
        <v>5.3</v>
      </c>
      <c r="C11" s="288">
        <v>5.3</v>
      </c>
      <c r="D11" s="289">
        <v>0</v>
      </c>
      <c r="E11" s="289">
        <v>0</v>
      </c>
    </row>
    <row r="12" spans="1:5" ht="135" customHeight="1">
      <c r="A12" s="291" t="s">
        <v>419</v>
      </c>
      <c r="B12" s="291"/>
      <c r="C12" s="291"/>
      <c r="D12" s="291"/>
      <c r="E12" s="291"/>
    </row>
  </sheetData>
  <sheetProtection/>
  <mergeCells count="7">
    <mergeCell ref="A2:E2"/>
    <mergeCell ref="A3:D3"/>
    <mergeCell ref="D4:E4"/>
    <mergeCell ref="A12:E12"/>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2023-02-09T09:07:46Z</cp:lastPrinted>
  <dcterms:created xsi:type="dcterms:W3CDTF">2020-01-11T06:24:04Z</dcterms:created>
  <dcterms:modified xsi:type="dcterms:W3CDTF">2024-03-20T02:10:41Z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97D345B667944394B048E783A125E7F1</vt:lpwstr>
  </property>
</Properties>
</file>