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68" firstSheet="9" activeTab="12"/>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 name="Sheet1" sheetId="25" r:id="rId25"/>
  </sheets>
  <definedNames>
    <definedName name="_xlfn.IFERROR" hidden="1">#NAME?</definedName>
    <definedName name="_xlfn.SUMIFS" hidden="1">#NAME?</definedName>
    <definedName name="_xlnm.Print_Titles" localSheetId="5">'表四财政拨款收支预算总表02-1'!$1:$6</definedName>
    <definedName name="_xlnm._FilterDatabase" localSheetId="15" hidden="1">'表十四部门政府采购预算表07'!$A$7:$S$188</definedName>
  </definedNames>
  <calcPr fullCalcOnLoad="1"/>
</workbook>
</file>

<file path=xl/sharedStrings.xml><?xml version="1.0" encoding="utf-8"?>
<sst xmlns="http://schemas.openxmlformats.org/spreadsheetml/2006/main" count="8016" uniqueCount="1663">
  <si>
    <t>洱源县县本级2023年部门预算公开表</t>
  </si>
  <si>
    <t>部 门 名 称：</t>
  </si>
  <si>
    <t>洱源县卫生健康局</t>
  </si>
  <si>
    <t>财务负责人 ：</t>
  </si>
  <si>
    <t>李志</t>
  </si>
  <si>
    <t>经  办  人 ：</t>
  </si>
  <si>
    <t>李栋玲</t>
  </si>
  <si>
    <t>联 系 方 式：</t>
  </si>
  <si>
    <r>
      <t>0872-</t>
    </r>
    <r>
      <rPr>
        <u val="single"/>
        <sz val="18"/>
        <rFont val="宋体"/>
        <family val="0"/>
      </rPr>
      <t>5124175</t>
    </r>
  </si>
  <si>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</si>
  <si>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</si>
  <si>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</si>
  <si>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</si>
  <si>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</si>
  <si>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</si>
  <si>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</si>
  <si>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</si>
  <si>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</si>
  <si>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</si>
  <si>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</si>
  <si>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</si>
  <si>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</si>
  <si>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</si>
  <si>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</si>
  <si>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</si>
  <si>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</si>
  <si>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</si>
  <si>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</si>
  <si>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</si>
  <si>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</si>
  <si>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</si>
  <si>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</si>
  <si>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</si>
  <si>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单位名称：洱源县卫生健康部门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</si>
  <si>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</si>
  <si>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</si>
  <si>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</si>
  <si>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</si>
  <si>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</si>
  <si>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</si>
  <si>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</si>
  <si>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</si>
  <si>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</si>
  <si>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</si>
  <si>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</si>
  <si>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</si>
  <si>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</si>
  <si>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</si>
  <si>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</si>
  <si>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</si>
  <si>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</si>
  <si>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</si>
  <si>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</si>
  <si>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</si>
  <si>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</si>
  <si>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</si>
  <si>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</si>
  <si>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</si>
  <si>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</si>
  <si>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</si>
  <si>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</si>
  <si>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</si>
  <si>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</si>
  <si>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</si>
  <si>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</si>
  <si>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</si>
  <si>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</si>
  <si>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</si>
  <si>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</si>
  <si>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</si>
  <si>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</si>
  <si>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</si>
  <si>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</si>
  <si>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</si>
  <si>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</si>
  <si>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</si>
  <si>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26266.09</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</si>
  <si>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</si>
  <si>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</si>
  <si>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</si>
  <si>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</si>
  <si>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</si>
  <si>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</si>
  <si>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</si>
  <si>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</si>
  <si>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</si>
  <si>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</si>
  <si>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</si>
  <si>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</si>
  <si>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</si>
  <si>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</si>
  <si>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</si>
  <si>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</si>
  <si>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</si>
  <si>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</si>
  <si>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</si>
  <si>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</si>
  <si>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</si>
  <si>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</si>
  <si>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131001</t>
  </si>
  <si>
    <t xml:space="preserve">  洱源县卫生健康局</t>
  </si>
  <si>
    <t>131004</t>
  </si>
  <si>
    <t xml:space="preserve">  洱源县疾病预防控制中心</t>
  </si>
  <si>
    <t>131005</t>
  </si>
  <si>
    <t xml:space="preserve">  洱源县血防站</t>
  </si>
  <si>
    <t>131006</t>
  </si>
  <si>
    <t xml:space="preserve">  洱源县卫生监督所</t>
  </si>
  <si>
    <t>131008</t>
  </si>
  <si>
    <t xml:space="preserve">  洱源县妇幼保健计划生育服务中心</t>
  </si>
  <si>
    <t>131009</t>
  </si>
  <si>
    <t xml:space="preserve">  洱源县人民医院</t>
  </si>
  <si>
    <t>131010</t>
  </si>
  <si>
    <t xml:space="preserve">  洱源县中医院</t>
  </si>
  <si>
    <t>131013</t>
  </si>
  <si>
    <t xml:space="preserve">  洱源县三营镇中心卫生院</t>
  </si>
  <si>
    <t>131011</t>
  </si>
  <si>
    <t xml:space="preserve">  洱源县邓川镇中心卫生院</t>
  </si>
  <si>
    <t>131012</t>
  </si>
  <si>
    <t xml:space="preserve">  洱源县右所镇卫生院</t>
  </si>
  <si>
    <t>131015</t>
  </si>
  <si>
    <t xml:space="preserve">  洱源县茈碧湖镇卫生院</t>
  </si>
  <si>
    <t>131016</t>
  </si>
  <si>
    <t xml:space="preserve">  洱源县凤羽镇卫生院</t>
  </si>
  <si>
    <t>131014</t>
  </si>
  <si>
    <t xml:space="preserve">  洱源县牛街乡卫生院</t>
  </si>
  <si>
    <t>131017</t>
  </si>
  <si>
    <t xml:space="preserve">  洱源县炼铁乡中心卫生院</t>
  </si>
  <si>
    <t>131019</t>
  </si>
  <si>
    <t xml:space="preserve">  洱源县乔后镇卫生院</t>
  </si>
  <si>
    <t>131018</t>
  </si>
  <si>
    <t xml:space="preserve">  洱源县西山乡卫生院</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</si>
  <si>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</si>
  <si>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</si>
  <si>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</si>
  <si>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</si>
  <si>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</si>
  <si>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</si>
  <si>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</si>
  <si>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</si>
  <si>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</si>
  <si>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</si>
  <si>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</si>
  <si>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</si>
  <si>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</si>
  <si>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</si>
  <si>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</si>
  <si>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</si>
  <si>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</si>
  <si>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</si>
  <si>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</si>
  <si>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</si>
  <si>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</si>
  <si>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</si>
  <si>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</si>
  <si>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</si>
  <si>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</si>
  <si>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</si>
  <si>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21001</t>
  </si>
  <si>
    <t xml:space="preserve">  卫生健康管理事务</t>
  </si>
  <si>
    <t>2100101</t>
  </si>
  <si>
    <t xml:space="preserve">    行政运行</t>
  </si>
  <si>
    <t>21002</t>
  </si>
  <si>
    <t xml:space="preserve">  公立医院</t>
  </si>
  <si>
    <t>2100201</t>
  </si>
  <si>
    <t xml:space="preserve">    综合医院</t>
  </si>
  <si>
    <t>2100202</t>
  </si>
  <si>
    <t xml:space="preserve">    中医（民族）医院</t>
  </si>
  <si>
    <t>21003</t>
  </si>
  <si>
    <t xml:space="preserve">  基层医疗卫生机构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</si>
  <si>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</si>
  <si>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</si>
  <si>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</si>
  <si>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</si>
  <si>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</si>
  <si>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</si>
  <si>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</si>
  <si>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</si>
  <si>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</si>
  <si>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</si>
  <si>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</si>
  <si>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</si>
  <si>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</si>
  <si>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</si>
  <si>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</si>
  <si>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</si>
  <si>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</si>
  <si>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</si>
  <si>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</si>
  <si>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</si>
  <si>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</si>
  <si>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</si>
  <si>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</si>
  <si>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</si>
  <si>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</si>
  <si>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</si>
  <si>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</si>
  <si>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</si>
  <si>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</si>
  <si>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</si>
  <si>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</si>
  <si>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</si>
  <si>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</si>
  <si>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</si>
  <si>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</si>
  <si>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</si>
  <si>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</si>
  <si>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</si>
  <si>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</si>
  <si>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</si>
  <si>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</si>
  <si>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</si>
  <si>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</si>
  <si>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</si>
  <si>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</si>
  <si>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</si>
  <si>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</si>
  <si>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</si>
  <si>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</si>
  <si>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</si>
  <si>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</si>
  <si>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</si>
  <si>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</si>
  <si>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</si>
  <si>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</si>
  <si>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</si>
  <si>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</si>
  <si>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</si>
  <si>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</si>
  <si>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</si>
  <si>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</si>
  <si>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</si>
  <si>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</si>
  <si>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</si>
  <si>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</si>
  <si>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</si>
  <si>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</si>
  <si>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</si>
  <si>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</si>
  <si>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</si>
  <si>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</si>
  <si>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</si>
  <si>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</si>
  <si>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</si>
  <si>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</si>
  <si>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</si>
  <si>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</si>
  <si>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</si>
  <si>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</si>
  <si>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</si>
  <si>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</si>
  <si>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</si>
  <si>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</si>
  <si>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</si>
  <si>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</si>
  <si>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</si>
  <si>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</si>
  <si>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</si>
  <si>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</si>
  <si>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</si>
  <si>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</si>
  <si>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</si>
  <si>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</si>
  <si>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</si>
  <si>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</si>
  <si>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</si>
  <si>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</si>
  <si>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</si>
  <si>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</si>
  <si>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</si>
  <si>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</si>
  <si>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</si>
  <si>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</si>
  <si>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</si>
  <si>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</si>
  <si>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</si>
  <si>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</si>
  <si>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</si>
  <si>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</si>
  <si>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</si>
  <si>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</si>
  <si>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</si>
  <si>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</si>
  <si>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</si>
  <si>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</si>
  <si>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</si>
  <si>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</si>
  <si>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</si>
  <si>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</si>
  <si>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</si>
  <si>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</si>
  <si>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</si>
  <si>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</si>
  <si>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</si>
  <si>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</si>
  <si>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</si>
  <si>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</si>
  <si>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</si>
  <si>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</si>
  <si>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</si>
  <si>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</si>
  <si>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</si>
  <si>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</si>
  <si>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</si>
  <si>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</si>
  <si>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</si>
  <si>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</si>
  <si>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</si>
  <si>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</si>
  <si>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</si>
  <si>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</si>
  <si>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</si>
  <si>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</si>
  <si>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</si>
  <si>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</si>
  <si>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</si>
  <si>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</si>
  <si>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</si>
  <si>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</si>
  <si>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</si>
  <si>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</si>
  <si>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</si>
  <si>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</si>
  <si>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</si>
  <si>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</si>
  <si>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</si>
  <si>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</si>
  <si>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</si>
  <si>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</si>
  <si>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</si>
  <si>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</si>
  <si>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</si>
  <si>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</si>
  <si>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</si>
  <si>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</si>
  <si>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</si>
  <si>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</si>
  <si>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</si>
  <si>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</si>
  <si>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</si>
  <si>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</si>
  <si>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</si>
  <si>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</si>
  <si>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</si>
  <si>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</si>
  <si>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</si>
  <si>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</si>
  <si>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</si>
  <si>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</si>
  <si>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</si>
  <si>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</si>
  <si>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</si>
  <si>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</si>
  <si>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</si>
  <si>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</si>
  <si>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</si>
  <si>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</si>
  <si>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</si>
  <si>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</si>
  <si>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</si>
  <si>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</si>
  <si>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</si>
  <si>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</si>
  <si>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</si>
  <si>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</si>
  <si>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</si>
  <si>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</si>
  <si>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</si>
  <si>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</si>
  <si>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</si>
  <si>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</si>
  <si>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</si>
  <si>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</si>
  <si>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</si>
  <si>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</si>
  <si>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</si>
  <si>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</si>
  <si>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</si>
  <si>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</si>
  <si>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</si>
  <si>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</si>
  <si>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</si>
  <si>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</si>
  <si>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</si>
  <si>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</si>
  <si>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</si>
  <si>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</si>
  <si>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</si>
  <si>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</si>
  <si>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</si>
  <si>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</si>
  <si>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</si>
  <si>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</si>
  <si>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</si>
  <si>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</si>
  <si>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</si>
  <si>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</si>
  <si>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</si>
  <si>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</si>
  <si>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</si>
  <si>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</si>
  <si>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</si>
  <si>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</si>
  <si>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</si>
  <si>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</si>
  <si>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</si>
  <si>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</si>
  <si>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</si>
  <si>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</si>
  <si>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</si>
  <si>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</si>
  <si>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</si>
  <si>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</si>
  <si>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</si>
  <si>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</si>
  <si>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</si>
  <si>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</si>
  <si>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</si>
  <si>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</si>
  <si>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</si>
  <si>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</si>
  <si>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</si>
  <si>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</si>
  <si>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</si>
  <si>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</si>
  <si>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</si>
  <si>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</si>
  <si>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</si>
  <si>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</si>
  <si>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</si>
  <si>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</si>
  <si>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</si>
  <si>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</si>
  <si>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</si>
  <si>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</si>
  <si>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</si>
  <si>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</si>
  <si>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</si>
  <si>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</si>
  <si>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</si>
  <si>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</si>
  <si>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</si>
  <si>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</si>
  <si>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</si>
  <si>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</si>
  <si>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</si>
  <si>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</si>
  <si>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</si>
  <si>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</si>
  <si>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</si>
  <si>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</si>
  <si>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</si>
  <si>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</si>
  <si>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</si>
  <si>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</si>
  <si>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</si>
  <si>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</si>
  <si>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</si>
  <si>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</si>
  <si>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</si>
  <si>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</si>
  <si>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</si>
  <si>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</si>
  <si>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</si>
  <si>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</si>
  <si>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</si>
  <si>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</si>
  <si>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</si>
  <si>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</si>
  <si>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</si>
  <si>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</si>
  <si>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</si>
  <si>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</si>
  <si>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费预算减少的原因是严格执行公务接待制度，新冠肺炎疫情形势发生改变，各级疫情防控监督检查次数减少；公务用车运行维护费下降的原因是严格执行公务用车制度，新冠肺炎疫情形势发生改变，各级疫情防控监督检查次数减少。  </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</si>
  <si>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</si>
  <si>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</si>
  <si>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</si>
  <si>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</si>
  <si>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</si>
  <si>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</si>
  <si>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</si>
  <si>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</si>
  <si>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</si>
  <si>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</si>
  <si>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</si>
  <si>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</si>
  <si>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</si>
  <si>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</si>
  <si>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</si>
  <si>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</si>
  <si>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</si>
  <si>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</si>
  <si>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</si>
  <si>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</si>
  <si>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</si>
  <si>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</si>
  <si>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</si>
  <si>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</si>
  <si>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</si>
  <si>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</si>
  <si>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532930210000000012195</t>
  </si>
  <si>
    <t>行政人员支出工资</t>
  </si>
  <si>
    <t>行政运行</t>
  </si>
  <si>
    <t>30101</t>
  </si>
  <si>
    <t>30102</t>
  </si>
  <si>
    <t>30103</t>
  </si>
  <si>
    <t>计划生育机构</t>
  </si>
  <si>
    <t>532930210000000012196</t>
  </si>
  <si>
    <t>事业人员支出工资</t>
  </si>
  <si>
    <t>30107</t>
  </si>
  <si>
    <t>532930210000000012198</t>
  </si>
  <si>
    <t>30113</t>
  </si>
  <si>
    <t>532930210000000012199</t>
  </si>
  <si>
    <t>重大公共卫生服务</t>
  </si>
  <si>
    <t>30399</t>
  </si>
  <si>
    <t>其他计划生育事务支出</t>
  </si>
  <si>
    <t>30305</t>
  </si>
  <si>
    <t>30309</t>
  </si>
  <si>
    <t>532930210000000012200</t>
  </si>
  <si>
    <t>公车购置及运维费</t>
  </si>
  <si>
    <t>30231</t>
  </si>
  <si>
    <t>532930210000000012201</t>
  </si>
  <si>
    <t>行政人员公务交通补贴</t>
  </si>
  <si>
    <t>30239</t>
  </si>
  <si>
    <t>532930210000000012202</t>
  </si>
  <si>
    <t>30228</t>
  </si>
  <si>
    <t>532930210000000012203</t>
  </si>
  <si>
    <t>其他公用支出</t>
  </si>
  <si>
    <t>30201</t>
  </si>
  <si>
    <t>30216</t>
  </si>
  <si>
    <t>532930210000000015326</t>
  </si>
  <si>
    <t>机关事业单位基本养老保险缴费支出</t>
  </si>
  <si>
    <t>30108</t>
  </si>
  <si>
    <t>30112</t>
  </si>
  <si>
    <t>行政单位医疗</t>
  </si>
  <si>
    <t>30110</t>
  </si>
  <si>
    <t>公务员医疗补助</t>
  </si>
  <si>
    <t>30111</t>
  </si>
  <si>
    <t>其他行政事业单位医疗支出</t>
  </si>
  <si>
    <t>532930231100001413360</t>
  </si>
  <si>
    <t>公务员基础绩效奖</t>
  </si>
  <si>
    <t>532930231100001413365</t>
  </si>
  <si>
    <t>事业人员参照公务员规范后绩效奖</t>
  </si>
  <si>
    <t>532930231100001413388</t>
  </si>
  <si>
    <t>遗属生活补助</t>
  </si>
  <si>
    <t>死亡抚恤</t>
  </si>
  <si>
    <t>洱源县疾病预防控制中心</t>
  </si>
  <si>
    <t>532930210000000012800</t>
  </si>
  <si>
    <t>疾病预防控制机构</t>
  </si>
  <si>
    <t>532930210000000012802</t>
  </si>
  <si>
    <t>532930210000000012807</t>
  </si>
  <si>
    <t>532930210000000012808</t>
  </si>
  <si>
    <t>532930210000000015334</t>
  </si>
  <si>
    <t>事业单位医疗</t>
  </si>
  <si>
    <t>532930231100001246921</t>
  </si>
  <si>
    <t>临聘人员工资</t>
  </si>
  <si>
    <t>30199</t>
  </si>
  <si>
    <t>532930231100001407256</t>
  </si>
  <si>
    <t>洱源县血防站</t>
  </si>
  <si>
    <t>532930210000000013792</t>
  </si>
  <si>
    <t>532930210000000013794</t>
  </si>
  <si>
    <t>532930210000000013796</t>
  </si>
  <si>
    <t>532930210000000015425</t>
  </si>
  <si>
    <t>532930210000000015695</t>
  </si>
  <si>
    <t>532930231100001415076</t>
  </si>
  <si>
    <t>532930231100001415078</t>
  </si>
  <si>
    <t>洱源县卫生监督所</t>
  </si>
  <si>
    <t>532930210000000013800</t>
  </si>
  <si>
    <t>卫生监督机构</t>
  </si>
  <si>
    <t>532930210000000013802</t>
  </si>
  <si>
    <t>532930210000000013804</t>
  </si>
  <si>
    <t>532930210000000013805</t>
  </si>
  <si>
    <t>532930210000000015487</t>
  </si>
  <si>
    <t>532930210000000015681</t>
  </si>
  <si>
    <t>532930231100001415206</t>
  </si>
  <si>
    <t>洱源县妇幼保健计划生育服务中心</t>
  </si>
  <si>
    <t>532930210000000012787</t>
  </si>
  <si>
    <t>妇幼保健机构</t>
  </si>
  <si>
    <t>计划生育服务</t>
  </si>
  <si>
    <t>532930210000000015395</t>
  </si>
  <si>
    <t>532930210000000015396</t>
  </si>
  <si>
    <t>532930210000000015400</t>
  </si>
  <si>
    <t>532930210000000015401</t>
  </si>
  <si>
    <t>532930231100001413701</t>
  </si>
  <si>
    <t>洱源县人民医院</t>
  </si>
  <si>
    <t>532930210000000013052</t>
  </si>
  <si>
    <t>综合医院</t>
  </si>
  <si>
    <t>532930210000000015476</t>
  </si>
  <si>
    <t>机关事业单位职业年金缴费支出</t>
  </si>
  <si>
    <t>30109</t>
  </si>
  <si>
    <t>532930210000000015749</t>
  </si>
  <si>
    <t>532930231100001418124</t>
  </si>
  <si>
    <t>532930231100001418144</t>
  </si>
  <si>
    <t>洱源县中医院</t>
  </si>
  <si>
    <t>532930210000000012244</t>
  </si>
  <si>
    <t>中医（民族）医院</t>
  </si>
  <si>
    <t>532930210000000015333</t>
  </si>
  <si>
    <t>532930210000000015705</t>
  </si>
  <si>
    <t>532930231100001408566</t>
  </si>
  <si>
    <t>532930231100001414423</t>
  </si>
  <si>
    <t>洱源县三营镇中心卫生院</t>
  </si>
  <si>
    <t>532930210000000013248</t>
  </si>
  <si>
    <t>乡镇卫生院</t>
  </si>
  <si>
    <t>532930210000000013250</t>
  </si>
  <si>
    <t>532930210000000013254</t>
  </si>
  <si>
    <t>532930210000000013255</t>
  </si>
  <si>
    <t>532930210000000015345</t>
  </si>
  <si>
    <t>532930231100001410184</t>
  </si>
  <si>
    <t>村组干部报酬</t>
  </si>
  <si>
    <t>其他基层医疗卫生机构支出</t>
  </si>
  <si>
    <t>532930231100001410190</t>
  </si>
  <si>
    <t>532930231100001414493</t>
  </si>
  <si>
    <t>洱源县邓川镇中心卫生院</t>
  </si>
  <si>
    <t>532930210000000012544</t>
  </si>
  <si>
    <t>532930210000000012546</t>
  </si>
  <si>
    <t>532930210000000012550</t>
  </si>
  <si>
    <t>532930210000000012551</t>
  </si>
  <si>
    <t>532930210000000015342</t>
  </si>
  <si>
    <t>532930231100001418226</t>
  </si>
  <si>
    <t>532930231100001418235</t>
  </si>
  <si>
    <t>532930231100001418236</t>
  </si>
  <si>
    <t>洱源县右所镇卫生院</t>
  </si>
  <si>
    <t>532930210000000012770</t>
  </si>
  <si>
    <t>532930210000000012772</t>
  </si>
  <si>
    <t>532930210000000012774</t>
  </si>
  <si>
    <t>532930210000000012775</t>
  </si>
  <si>
    <t>532930210000000015477</t>
  </si>
  <si>
    <t>532930231100001417179</t>
  </si>
  <si>
    <t>532930231100001417211</t>
  </si>
  <si>
    <t>532930231100001417212</t>
  </si>
  <si>
    <t>洱源县茈碧湖镇卫生院</t>
  </si>
  <si>
    <t>532930210000000015782</t>
  </si>
  <si>
    <t>532930210000000015783</t>
  </si>
  <si>
    <t>532930210000000015784</t>
  </si>
  <si>
    <t>532930210000000015788</t>
  </si>
  <si>
    <t>532930210000000015789</t>
  </si>
  <si>
    <t>532930231100001415506</t>
  </si>
  <si>
    <t>532930231100001415507</t>
  </si>
  <si>
    <t>532930231100001415512</t>
  </si>
  <si>
    <t>洱源县凤羽镇卫生院</t>
  </si>
  <si>
    <t>532930210000000013784</t>
  </si>
  <si>
    <t>532930210000000013786</t>
  </si>
  <si>
    <t>532930210000000013790</t>
  </si>
  <si>
    <t>532930210000000013791</t>
  </si>
  <si>
    <t>532930210000000015371</t>
  </si>
  <si>
    <t>532930231100001413243</t>
  </si>
  <si>
    <t>532930231100001413244</t>
  </si>
  <si>
    <t>532930231100001413257</t>
  </si>
  <si>
    <t>洱源县牛街乡卫生院</t>
  </si>
  <si>
    <t>532930210000000012348</t>
  </si>
  <si>
    <t>532930210000000012350</t>
  </si>
  <si>
    <t>532930210000000012435</t>
  </si>
  <si>
    <t>532930210000000012436</t>
  </si>
  <si>
    <t>532930210000000015340</t>
  </si>
  <si>
    <t>532930231100001408907</t>
  </si>
  <si>
    <t>532930231100001408923</t>
  </si>
  <si>
    <t>532930231100001414098</t>
  </si>
  <si>
    <t>洱源县炼铁乡中心卫生院</t>
  </si>
  <si>
    <t>532930210000000012859</t>
  </si>
  <si>
    <t>532930210000000012861</t>
  </si>
  <si>
    <t>532930210000000012865</t>
  </si>
  <si>
    <t>532930210000000012866</t>
  </si>
  <si>
    <t>532930210000000015359</t>
  </si>
  <si>
    <t>532930231100001417635</t>
  </si>
  <si>
    <t>532930231100001417662</t>
  </si>
  <si>
    <t>532930231100001417663</t>
  </si>
  <si>
    <t>洱源县乔后镇卫生院</t>
  </si>
  <si>
    <t>532930210000000012791</t>
  </si>
  <si>
    <t>532930210000000012792</t>
  </si>
  <si>
    <t>532930210000000012793</t>
  </si>
  <si>
    <t>532930210000000012797</t>
  </si>
  <si>
    <t>532930210000000012798</t>
  </si>
  <si>
    <t>532930231100001407312</t>
  </si>
  <si>
    <t>532930231100001411842</t>
  </si>
  <si>
    <t>532930231100001413522</t>
  </si>
  <si>
    <t>洱源县西山乡卫生院</t>
  </si>
  <si>
    <t>532930210000000012462</t>
  </si>
  <si>
    <t>532930210000000012464</t>
  </si>
  <si>
    <t>532930210000000012468</t>
  </si>
  <si>
    <t>532930210000000012469</t>
  </si>
  <si>
    <t>532930210000000015356</t>
  </si>
  <si>
    <t>532930231100001419019</t>
  </si>
  <si>
    <t>532930231100001419024</t>
  </si>
  <si>
    <t>532930231100001419029</t>
  </si>
  <si>
    <t>项目支出预算表（其他运转类、特定目标类项目）</t>
  </si>
  <si>
    <t>单位：万元</t>
  </si>
  <si>
    <t>项目分类</t>
  </si>
  <si>
    <t>项目单位</t>
  </si>
  <si>
    <t>经济科目编码</t>
  </si>
  <si>
    <t>经济科目名称</t>
  </si>
  <si>
    <t>本年拨款</t>
  </si>
  <si>
    <t>事业单位
经营收入</t>
  </si>
  <si>
    <t>其中：本次下达</t>
  </si>
  <si>
    <t>313 事业发展类</t>
  </si>
  <si>
    <t>532930231100001232026</t>
  </si>
  <si>
    <t>计划生育协会工作经费</t>
  </si>
  <si>
    <t>312 民生类</t>
  </si>
  <si>
    <t>532930231100001232076</t>
  </si>
  <si>
    <t>国家免费孕前优生健康检查项目县级配套经费</t>
  </si>
  <si>
    <t>基本公共卫生服务</t>
  </si>
  <si>
    <t>30307</t>
  </si>
  <si>
    <t>532930231100001232319</t>
  </si>
  <si>
    <t>计划生育手术减免经费</t>
  </si>
  <si>
    <t>311 专项业务类</t>
  </si>
  <si>
    <t>532930231100001232375</t>
  </si>
  <si>
    <t>农业人口独生子女家庭慰问金专项资金</t>
  </si>
  <si>
    <t>532930231100001232418</t>
  </si>
  <si>
    <t>计划生育家庭“奖优免补”等重点工作过经费专项资金</t>
  </si>
  <si>
    <t>532930231100001232875</t>
  </si>
  <si>
    <t>基本公共卫生服务项目县级配套经费</t>
  </si>
  <si>
    <t>532930231100001232959</t>
  </si>
  <si>
    <t>建档立卡贫困人口家庭医生签约服务县级配套经费</t>
  </si>
  <si>
    <t>30226</t>
  </si>
  <si>
    <t>532930231100001232983</t>
  </si>
  <si>
    <t>血防县级补助经费</t>
  </si>
  <si>
    <t>532930231100001235254</t>
  </si>
  <si>
    <t>健康教育宣传、培训工作经费</t>
  </si>
  <si>
    <t>其他卫生健康支出</t>
  </si>
  <si>
    <t>532930231100001235337</t>
  </si>
  <si>
    <t>新冠肺炎疫情防控补助资金</t>
  </si>
  <si>
    <t>突发公共卫生事件应急处理</t>
  </si>
  <si>
    <t>532930231100001235465</t>
  </si>
  <si>
    <t>慢性病综合防控示范区工作巩固经费</t>
  </si>
  <si>
    <t>532930231100001235626</t>
  </si>
  <si>
    <t>严重精神障碍患者管理“以奖代补”政策经费</t>
  </si>
  <si>
    <t>532930231100001236040</t>
  </si>
  <si>
    <t>突发公共卫生事件应急处置培训及演练经费</t>
  </si>
  <si>
    <t>532930231100001236128</t>
  </si>
  <si>
    <t>爱国卫生工作经费</t>
  </si>
  <si>
    <t>532930231100001236282</t>
  </si>
  <si>
    <t>病媒生物防治工作经费</t>
  </si>
  <si>
    <t>532930231100001250627</t>
  </si>
  <si>
    <t>山石屏疗养院麻风康复者生活补助资金</t>
  </si>
  <si>
    <t>532930231100001250710</t>
  </si>
  <si>
    <t>洱源县从事免疫规划乡村医生劳务补助资金</t>
  </si>
  <si>
    <t>532930231100001251662</t>
  </si>
  <si>
    <t>非免疫规划疫苗储存运输费非税收入经费</t>
  </si>
  <si>
    <t>532930231100001264857</t>
  </si>
  <si>
    <t>血吸虫病防治项目经费</t>
  </si>
  <si>
    <t>532930231100001278383</t>
  </si>
  <si>
    <t>委托性卫生防疫服务专项经费</t>
  </si>
  <si>
    <t>30211</t>
  </si>
  <si>
    <t>30218</t>
  </si>
  <si>
    <t>532930231100001278402</t>
  </si>
  <si>
    <t>上缴房租非税收入安排成本性支出经费</t>
  </si>
  <si>
    <t>532930231100001278410</t>
  </si>
  <si>
    <t>上缴卫生罚没非税收入安排成本性支出经费</t>
  </si>
  <si>
    <t>532930231100001257746</t>
  </si>
  <si>
    <t>洱源县妇幼保健计划生育服务中心医疗专项业务经费</t>
  </si>
  <si>
    <t>30202</t>
  </si>
  <si>
    <t>30205</t>
  </si>
  <si>
    <t>30206</t>
  </si>
  <si>
    <t>30207</t>
  </si>
  <si>
    <t>30209</t>
  </si>
  <si>
    <t>30213</t>
  </si>
  <si>
    <t>30217</t>
  </si>
  <si>
    <t>30227</t>
  </si>
  <si>
    <t>30229</t>
  </si>
  <si>
    <t>30299</t>
  </si>
  <si>
    <t>532930231100001264602</t>
  </si>
  <si>
    <t>巡回医疗车专项资金</t>
  </si>
  <si>
    <t>532930231100001264665</t>
  </si>
  <si>
    <t>2023年设备购置和人才培养补助资金</t>
  </si>
  <si>
    <t>31007</t>
  </si>
  <si>
    <t>532930231100001269689</t>
  </si>
  <si>
    <t>洱源县人民医院医疗卫生专项资金</t>
  </si>
  <si>
    <t>31001</t>
  </si>
  <si>
    <t>31003</t>
  </si>
  <si>
    <t>县级公立医院改革补助资金</t>
  </si>
  <si>
    <t>532930231100001239242</t>
  </si>
  <si>
    <t>532930231100001248549</t>
  </si>
  <si>
    <t>洱源县中医医院医疗卫生专项资金</t>
  </si>
  <si>
    <t>532930231100001258184</t>
  </si>
  <si>
    <t>洱源县三营中心卫生院医疗专项业务经费</t>
  </si>
  <si>
    <t>532930231100001259667</t>
  </si>
  <si>
    <t>单位事业收入资金</t>
  </si>
  <si>
    <t>31002</t>
  </si>
  <si>
    <t>532930231100001275006</t>
  </si>
  <si>
    <t>右所镇卫生院医疗专项业务经费</t>
  </si>
  <si>
    <t>532930231100001258493</t>
  </si>
  <si>
    <t>洱源县凤羽镇卫生院医疗专项业务经费</t>
  </si>
  <si>
    <t>30225</t>
  </si>
  <si>
    <t>532930231100001263835</t>
  </si>
  <si>
    <t>洱源县牛街乡卫生院医疗专项业务经费</t>
  </si>
  <si>
    <t>30204</t>
  </si>
  <si>
    <t>532930231100001258278</t>
  </si>
  <si>
    <t>2023年洱源县炼铁中心卫生院医疗专项业务经费</t>
  </si>
  <si>
    <t>532930231100001256804</t>
  </si>
  <si>
    <t>洱源县乔后镇卫生院2023年医疗专项业务经费</t>
  </si>
  <si>
    <t>532930231100001262017</t>
  </si>
  <si>
    <t>西山乡卫生院医疗专项业务经费</t>
  </si>
  <si>
    <t xml:space="preserve">    部门整体支出绩效目标表</t>
  </si>
  <si>
    <t>洱源县卫生和计划生育部门</t>
  </si>
  <si>
    <t>内容</t>
  </si>
  <si>
    <t>说明</t>
  </si>
  <si>
    <t>部门总体目标</t>
  </si>
  <si>
    <t>部门职责</t>
  </si>
  <si>
    <t>贯彻执行国家和省、州有关卫生健康事业发展的法律法规和方针政策，拟订我县卫生健康政策、规划计划并组织实施。协调推进深化医药卫生体制改革，研究提出深化医药卫生体制改革重大方针、政策、措施的建议。制定并组织落实疾病预防控制规划、国家免疫规划以及严重危害人民健康公共卫生问题的干预措施。组织拟订并协调落实应对人口老龄化政策措施，负责推进老年健康服务体系建设和医养结合工作。贯彻落实国家药物政策和国家基本药物制度，负责职责范围内的职业卫生、放射卫生、环境卫生、学校卫生、公共场所卫生、饮用水卫生等公共卫生的监督管理， 制定医疗机构、医疗服务行业管理办法并监督实施，建立医疗服务评价和监督管理体系。负责计划生育管理和服务工作，完善计划生育服务与管理。指导基层卫生健康工作，指导基层医疗卫生、妇幼健康服务体系和全科医生队伍建设。贯彻落实国家中医药法律法规、规章政策，拟订中医药发展总体规划和目标.建立健全艾滋病防治工作机制，综合防治艾滋病。推进洱源县大健康产业的发展，统筹实施医养结合、医体融合等健康政策。</t>
  </si>
  <si>
    <t>总体绩效目标
（2023-2025年期间）</t>
  </si>
  <si>
    <t>树立大卫生、大健康理念，推动实施健康洱源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边远地区和生活困难群众倾斜。三是更加注重提高服务质量和水平，推进卫生健康基本公共服务均等化、普惠化、便捷化。四是协调推进深化医药卫生体制改革，加大公立医院综合改革力度，推进管办分离，推动卫生健康公共服务提供主体多元化、提供方式多样化。</t>
  </si>
  <si>
    <t>部门年度目标</t>
  </si>
  <si>
    <t>预算年度（2023年）
绩效目标</t>
  </si>
  <si>
    <t>按照县委、县人民政府的统一部署，紧紧围绕推进健康洱源建设这个中心，突出深化医药卫生体制改革和提升医疗卫生服务能力提升，一是科学防治，精准施策，坚决打赢新冠肺炎疫情防控阻击战；二是突出重点，明确目标，全面推进爱国卫生“7个专项行动”；三是深化改革，整合资源，全力提升县域内医疗卫生服务水平；四是突出重点，务求实效，切实做好重点人群卫生健康服务；五是科学规划，融合发展，加快推进健康洱源建设。</t>
  </si>
  <si>
    <t>二、部门年度重点工作任务</t>
  </si>
  <si>
    <t>部门职能职责</t>
  </si>
  <si>
    <t>主要内容</t>
  </si>
  <si>
    <t>对应项目</t>
  </si>
  <si>
    <t>预算申报金额（万元）</t>
  </si>
  <si>
    <t>总额</t>
  </si>
  <si>
    <t>财政拨款</t>
  </si>
  <si>
    <t>其他资金</t>
  </si>
  <si>
    <t>保障单位人员工资及机构正常运转</t>
  </si>
  <si>
    <t>慢性病综合防控示范区工作巩固</t>
  </si>
  <si>
    <t>慢性病综合防控示范区的创建时改善生命质量，提高人口素质、强化卫生服务能力、提高群众幸福指数的重要载体，是为百姓搭建一个实实在在的健康平台、服务平台。</t>
  </si>
  <si>
    <t>基本公共卫生服务项目</t>
  </si>
  <si>
    <t>.免费向城乡居民提供基本公共卫生服务,促进基本公共卫生服务逐步均等化。按照《国家基本公共卫生服务规范(第三版) 》为城乡居民建立健康档案,开展健康教育、预防接种等服务,将0-6岁儿童、651及以上老年人、孕产妇、原发性高血压和2型糖尿病患者、严重精神障碍患者、结核病患者列为重点人群,提供针对性的健康管理服务</t>
  </si>
  <si>
    <t>国家免费孕前优生健康检查项目</t>
  </si>
  <si>
    <t>孕前优生健康项目利国利民，务必强化领导。精心组织，严格按照“两保两防（保质量、保进度、防假、防错）”的工作要求，保质保量完成下达的目标指导数，将此项列入计生目标责任制考核内容，目标人群检查率达到80%以上，完成1200对夫妇的健康检查</t>
  </si>
  <si>
    <t>计划生育协会工作</t>
  </si>
  <si>
    <t>完成会员之家建设、会员活动，政策宣传等工作目标任务,组织群众积极参与计划生育村民自治，动员会员在计划生育工作中发挥带头、宣传、服务、监督、交流作用，做到自我教育、自我管理、自我服务，从而减轻政府在推行计划生育工作中的压力。组织理事、会员学习、宣传《人口与计划计划生育法》等法律法规，宣传人口形势、人口科学理论，宣传避孕节育，优生优育等婚育科学知识。 完成会员之家建设、会员活动，政策宣传等工作目标任务</t>
  </si>
  <si>
    <t>非免疫规划疫苗储存运输费非税收入</t>
  </si>
  <si>
    <t>疫苗上市许可持有人按照采购合同约定，由县级疾病预防控制中心向接种单位配送非免疫规划疫苗的，县级疾病预防控制中心向疫苗上市许可持有人收取非免疫规划疫苗储存运输费。收费标准按照不超过疫苗实际购进价格的15%计收，但实收费用最低不低于4元/支，最高不得超过12元/支。</t>
  </si>
  <si>
    <t>病媒生物防治工作</t>
  </si>
  <si>
    <t>进一步做好病媒生物防治工作，消灭病毒传播源，控制和消灭病媒生物传染病，切实保护好广大群众身体健康。建立病媒生物长效机制，把病媒生物有效控制在不足危害的程度，防止病媒生物传染疾病的发生，减少病媒生物危害所造成的经济损失，进一步提升城市环境卫生水平，提高居民生活质量，改善投资环境，促进社会经济发展。</t>
  </si>
  <si>
    <t>计划生育家庭“奖优免补”等重点工作</t>
  </si>
  <si>
    <t>按照相关规定，认真做好计划生育家庭“奖优免补”等重点工作，确保资格确认不错、不漏、精准实现资格确认“零误差”。坚持宣传到位，坚持程序规范到位，责任到人，严明工作纪律， 完成计划生育工作年度责任目标，计划生育率达98%以上。</t>
  </si>
  <si>
    <t>2023年设备购置和人才培养补助</t>
  </si>
  <si>
    <t>按照县级公立医院综合改革的总体要求，改革以药养医机制，取消药品和高值耗材加成，将医院补偿由服务收费、药品加成收入和政府补助三个渠道改为服务收费和政府补助两个渠道。建立起维护公益性，调动积极性、保障可持续的补偿机制；政府对县级医院实施“核定收支、统筹考虑、综合算账、缴励发展、按编制定额补助、超支不补、结余按规定使用、一年一定”的预算管理办法。</t>
  </si>
  <si>
    <t>健康教育宣传、培训工作</t>
  </si>
  <si>
    <t>应用广泛的教育手段和技术，选择能够达到项目目标的方法，开展形式多样的健康知识宣传活动，全年不少于12次。负责印制、发放健康教育宣传材料。建立和发展与媒体、相关部门的工作联系，对健康教育相关信息进行收集、整理、分析、加工，形成健康教育的核心信息，为媒体和相关机构提供信息源</t>
  </si>
  <si>
    <t>血防县级补助</t>
  </si>
  <si>
    <t>在全县19个行政村71个自然村开展一次以消除传染病降低钉螺密度为重点的专项行动，确保洱源县2024年以行政村为单位达到血吸虫病消除标准。钉螺调查完成率、药物灭螺完成率，在册血吸虫病人随访管理完成率在90%以上，新发血吸虫病人个人案调查完成率达到100%。</t>
  </si>
  <si>
    <t>血吸虫病防治专项</t>
  </si>
  <si>
    <t>完成省州下达的各项防治任务，完成梅和、永安、温水、西甸、三营、仕登、江旁、茄叶、源安邑、巡检和海口11个行政村达消除标准达标工作，完成上级临时安排的各项工作任务。</t>
  </si>
  <si>
    <t>计划生育手术减免</t>
  </si>
  <si>
    <t>加强领导，确保组织到位，严格规范，加强培训。为做过节育手术的并发症患者免费治疗，长期开展免费计划生育手术，上环、取环、人流、药流、皮埋。</t>
  </si>
  <si>
    <t>上缴房租非税收入安排成本性支出</t>
  </si>
  <si>
    <t>规范医疗市场、饮用水与公共场所的经营秩序。</t>
  </si>
  <si>
    <t>农业人口独生子女家庭慰问专项</t>
  </si>
  <si>
    <t>对农业人口家庭独生子女进行慰问，缓解计划生育家庭在生产、生活、等方面的困难，对独生子女家庭保障进行有益探索，保障和改善民生，促进社会的和谐与稳定。</t>
  </si>
  <si>
    <t>山石屏疗养院麻风康复者生活补助</t>
  </si>
  <si>
    <t>改善山石屏疗养院麻风康复病人生活质量及管理；让山石屏疗养院麻风康复者有更好的医疗条件。</t>
  </si>
  <si>
    <t>县级公立医院改革补助</t>
  </si>
  <si>
    <t>提高县级公立医院服务水平</t>
  </si>
  <si>
    <t>洱源县从事免疫规划乡村医生劳务补助</t>
  </si>
  <si>
    <t>提高从事免疫规划乡村医生积极性；提高从事免疫规划乡村医生医疗业务水平；提高从事免疫规划乡村医生医疗质量</t>
  </si>
  <si>
    <t>委托性卫生防疫服务专项</t>
  </si>
  <si>
    <t>对辖区内各卫生行政许可和全县公共场所、饮用供水单位、学校卫生、医疗机构、传染病防治及医疗服务市场和消毒服务进行监督管理。</t>
  </si>
  <si>
    <t>爱国卫生工作</t>
  </si>
  <si>
    <t>开展以“清垃圾、扫厕所、勤洗手、净餐馆、常消毒、管集市、众参与”为主题的活动，实现从环境卫生治理向社会健康管理转变，为巩固疫情防控、维护人民健康提供有力保障，专项行动将直接回应和聚焦群众反映的热点、难点、堵点问题，明确任务清单、责任单位，确保措施落到实处，让人民群众感受到实实在在的变化；创新发式方法，营造全民参与、全民监督的社会氛围；通过召开推进会、随机暗访、设置投诉举报专栏、专项整治曝光台，开通专线接受群众投诉举报等方式，方便广大群众参与和监督，及时有效回应社会关切。 巩固省级卫生县城创建成果；全面开展省级卫生乡镇、省级卫生村。</t>
  </si>
  <si>
    <t>严重精神障碍患者管理“以奖代补”政策</t>
  </si>
  <si>
    <t>严格落实危险性评估3级以上患者监护人以奖代补政策（不低于1000元/人.年），补助资金由县级卫生健康部门申请列入部门预算，由同级财政负担。按照“谁使用谁负责”的原则确保信息安全，充分利用大数据对于严重精神病患者实施动态管控，特别是对存在肇事肇祸风险的患者必须做到“来知轨迹、去知动向”，最大限度消除风险隐患，竭力降低肇事肇祸案（事）发生。</t>
  </si>
  <si>
    <t>新冠肺炎疫情防控补助</t>
  </si>
  <si>
    <t>重大突发公共卫生事件是影响人类生命安全和身体健康的大敌，对区域乃至全球经济、政治、文化、社会、生态等的冲击式全方位和系统性的。作为全球大流行病的新型冠状病毒感染的肺炎疫情，具有不同于以往重大突发公共卫生事件是自身特征和环境条件，将沿着从微观、中观到宏观，从短期到中长期的渐次传导路径，对个体、社会、政府乃至全球的格局发生影响。针对疫情的特殊性我们要做好1.及时控制疫情形势，保护人民生命安全；2.及时发现新型冠状病毒感染肺炎病例，全面提供救治。</t>
  </si>
  <si>
    <t>建档立卡贫困人口家庭医生签约服务</t>
  </si>
  <si>
    <t>按照“应签尽签”自愿签约原则，主动为居民在本辖区内的贫困人口提供家庭医生签约服务。重点签约贫困人口中高血压、糖尿病、结核病、严重精神障碍等慢性病情况因素合力确定“应签”的范围，并确定贫困人口家庭医生签约服务具体任务目标。</t>
  </si>
  <si>
    <t>上缴卫生罚没非税收入安排成本性支出</t>
  </si>
  <si>
    <t>增加国有资源（资产）有偿使用非税收入</t>
  </si>
  <si>
    <t>突发公共卫生事件应急处置培训及演练</t>
  </si>
  <si>
    <t>对群体多发伤、突发传染病、不明原因疾病等公共卫生事件进行医疗救护和紧急救援工作，组织有关人员对相关知识、技能进行培训和演练，为及时、有效应对突发公共卫生事件提供有力的组织和保障。</t>
  </si>
  <si>
    <t>巡回医疗车专项</t>
  </si>
  <si>
    <t>全县范围内开展巡回医疗活动，加强紧密型医共体建设，保障人民群众健康利益。</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</si>
  <si>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</si>
  <si>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</si>
  <si>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</si>
  <si>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</si>
  <si>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</si>
  <si>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</si>
  <si>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</si>
  <si>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</si>
  <si>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</si>
  <si>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</si>
  <si>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</si>
  <si>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</si>
  <si>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</si>
  <si>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</si>
  <si>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疫情标本运输完成率</t>
  </si>
  <si>
    <t>=</t>
  </si>
  <si>
    <t>100</t>
  </si>
  <si>
    <t>%</t>
  </si>
  <si>
    <t>定量指标</t>
  </si>
  <si>
    <t>运输率≥100%，得3分，否则，不得分</t>
  </si>
  <si>
    <t>疫情标本运送</t>
  </si>
  <si>
    <t>年度工作任务安排</t>
  </si>
  <si>
    <t>时效指标</t>
  </si>
  <si>
    <t>达到国家卫生县城标准</t>
  </si>
  <si>
    <t>达标准，得3分，否则，不得分</t>
  </si>
  <si>
    <t>老年人健康管理率</t>
  </si>
  <si>
    <t>管理率≥70%，得3分，否则，不得分</t>
  </si>
  <si>
    <t>65岁及以上老年人健康管理</t>
  </si>
  <si>
    <t>根据年度绩效管理及年度工作任务安排</t>
  </si>
  <si>
    <t>现场医疗卫生人员保护率</t>
  </si>
  <si>
    <t>保护率≥100%，得3分，否则，不得分</t>
  </si>
  <si>
    <t>医护人员的保护</t>
  </si>
  <si>
    <t>兑现时效</t>
  </si>
  <si>
    <t>2023 年12月31日前</t>
  </si>
  <si>
    <t>年</t>
  </si>
  <si>
    <t>定性指标</t>
  </si>
  <si>
    <t>全部兑现 ，得3分，否则，不得分</t>
  </si>
  <si>
    <t>政策符合兑现率100%</t>
  </si>
  <si>
    <t>质量指标</t>
  </si>
  <si>
    <t>1.资格确认准确率；2.档案合格率；</t>
  </si>
  <si>
    <t>合格率≥100%，得2分，否则，不得分</t>
  </si>
  <si>
    <t>政策合格率100%</t>
  </si>
  <si>
    <t>签约周期</t>
  </si>
  <si>
    <t>全部达到 ，得3分，否则，不得分</t>
  </si>
  <si>
    <t>签约周期1年</t>
  </si>
  <si>
    <t>完成当年孕检指标任务</t>
  </si>
  <si>
    <t>完成当年指标任务</t>
  </si>
  <si>
    <t>项</t>
  </si>
  <si>
    <t>完成当年指标任务得3分，否则，不得分</t>
  </si>
  <si>
    <t>效益指标</t>
  </si>
  <si>
    <t>社会效益指标</t>
  </si>
  <si>
    <t>切实减轻贫困群众看病就医负担</t>
  </si>
  <si>
    <t>&gt;=</t>
  </si>
  <si>
    <t>95</t>
  </si>
  <si>
    <t>减负率≥95%，得3分，否则，不得分</t>
  </si>
  <si>
    <t>减轻贫困群众看病就医负担</t>
  </si>
  <si>
    <t>7岁以下儿童健康管理率</t>
  </si>
  <si>
    <t>90</t>
  </si>
  <si>
    <t>7岁以下儿童健康管理</t>
  </si>
  <si>
    <t>完成政府指定疑似和确诊病人救治率</t>
  </si>
  <si>
    <t>完成率≥100%，得3分，否则，不得分</t>
  </si>
  <si>
    <t>疑似和确诊病人的救治</t>
  </si>
  <si>
    <t>高血压患者规范管理率</t>
  </si>
  <si>
    <t>管理率≥80%，得2分，否则，不得分</t>
  </si>
  <si>
    <t>高血压患者规范管理</t>
  </si>
  <si>
    <t>生态效益指标</t>
  </si>
  <si>
    <t>降低出生缺陷，提高人口素质</t>
  </si>
  <si>
    <t>80</t>
  </si>
  <si>
    <t>目标人群检查率≥80%，得3分，否则，不得分</t>
  </si>
  <si>
    <t>目标人群检查</t>
  </si>
  <si>
    <t>完成建档立卡人口签约</t>
  </si>
  <si>
    <t>签约率≥100%，得3分，否则，不得分</t>
  </si>
  <si>
    <t>建档立卡人口签约服务</t>
  </si>
  <si>
    <t>完成政府指定疑似和确诊病人转运率</t>
  </si>
  <si>
    <t>3完成率≥100%，得3分，否则，不得分</t>
  </si>
  <si>
    <t>疑似和确诊病人的转运</t>
  </si>
  <si>
    <t>成本指标</t>
  </si>
  <si>
    <t>按财政事权和支出责任划分配套比例</t>
  </si>
  <si>
    <t>配套资金到位率=100%，得3分，否则，不得分</t>
  </si>
  <si>
    <t>配套资金到位率</t>
  </si>
  <si>
    <t>部门预算</t>
  </si>
  <si>
    <t>救治信息做好“日报告、零报告”率</t>
  </si>
  <si>
    <t>日报告、零报告率≥100%，得2分，否则，不得分</t>
  </si>
  <si>
    <t>救治信息报告</t>
  </si>
  <si>
    <t>全面开展省级卫生乡镇、省级卫生村</t>
  </si>
  <si>
    <t>50</t>
  </si>
  <si>
    <t>创建率≥50%，得3分，否则，不得分</t>
  </si>
  <si>
    <t>开展省级卫生乡镇、省级卫生村创建</t>
  </si>
  <si>
    <t>规范建设“会员之家”,开展生育关怀项目</t>
  </si>
  <si>
    <t>85</t>
  </si>
  <si>
    <t>会员之家≥85%，得2分，否则，不得分</t>
  </si>
  <si>
    <t>“会员之家”规范管理</t>
  </si>
  <si>
    <t>建档立卡贫困人口家庭医生签约服务率</t>
  </si>
  <si>
    <t>签约率≥100%，得2分，否则，不得分</t>
  </si>
  <si>
    <t>城镇和乡村人民居住环境有明显改善</t>
  </si>
  <si>
    <t>提升率≥80%，得3分，否则，不得分</t>
  </si>
  <si>
    <t>城镇和乡村人民居住环境</t>
  </si>
  <si>
    <t>可持续影响指标</t>
  </si>
  <si>
    <t>公共卫生服务水平</t>
  </si>
  <si>
    <t>持续提高</t>
  </si>
  <si>
    <t>持续提高得3分，否则，不得分</t>
  </si>
  <si>
    <t>完成年度奖励扶任务指标</t>
  </si>
  <si>
    <t>完成当年奖励任务得3分，否则，不得分</t>
  </si>
  <si>
    <t>患者医疗救治率</t>
  </si>
  <si>
    <t>管理率≥100%，得3分，否则，不得分</t>
  </si>
  <si>
    <t>患病人员的救治</t>
  </si>
  <si>
    <t>突发疫情及时处置率</t>
  </si>
  <si>
    <t>处置率≥100%，得3分，否则，不得分</t>
  </si>
  <si>
    <t>突发疫情及时处置</t>
  </si>
  <si>
    <t>完成年度计划生育家庭奖励扶助制度</t>
  </si>
  <si>
    <t>完成年度任务指标</t>
  </si>
  <si>
    <t>完成年度任务，得3分，否则，不得分</t>
  </si>
  <si>
    <t>完成年度计划生育家庭奖励扶助</t>
  </si>
  <si>
    <t>严重精神障碍患者健康局管理率</t>
  </si>
  <si>
    <t>管理率≥70%，得2分，否则，不得分</t>
  </si>
  <si>
    <t>严重精神障碍患者管理</t>
  </si>
  <si>
    <t>孕产妇系统管理率</t>
  </si>
  <si>
    <t>妇产妇管理</t>
  </si>
  <si>
    <t>抓基层计生协会干部队伍建设,开展节日和纪念日的主题宣传服务活动</t>
  </si>
  <si>
    <t>次</t>
  </si>
  <si>
    <t>培训完成2次得3分，否则，不得分</t>
  </si>
  <si>
    <t>培训2场次</t>
  </si>
  <si>
    <t>满意度指标</t>
  </si>
  <si>
    <t>服务对象满意度指标</t>
  </si>
  <si>
    <t>群众满意度</t>
  </si>
  <si>
    <t>服务对象满意度≥90%，得3分；
85%＞服务对象满意度≥70%，得2分；
70%＞服务对象满意度≥60%，得1分；
服务对象满意度＜60%，不得分</t>
  </si>
  <si>
    <t>服务对象满意度越高越符合项目要求</t>
  </si>
  <si>
    <t>根据年度工作任务安排</t>
  </si>
  <si>
    <t>合格率≥100%，得3分，否则，不得分</t>
  </si>
  <si>
    <t>完成2023年计划生育责任目标</t>
  </si>
  <si>
    <t>98</t>
  </si>
  <si>
    <t>计划生育率≥98%，得3分，否则，不得分</t>
  </si>
  <si>
    <t>计划生育责任目标</t>
  </si>
  <si>
    <t>项目支出绩效目标表（本级下达）</t>
  </si>
  <si>
    <t>单位名称、项目名称</t>
  </si>
  <si>
    <t>项目年度绩效目标</t>
  </si>
  <si>
    <t>二级指标</t>
  </si>
  <si>
    <t xml:space="preserve">    农业人口独生子女家庭慰问金专项资金</t>
  </si>
  <si>
    <t>完成2023年度670人独生子女的慰问。</t>
  </si>
  <si>
    <t>2023年度内按要求发放慰问品</t>
  </si>
  <si>
    <t>按时完成</t>
  </si>
  <si>
    <t>每人补助20元</t>
  </si>
  <si>
    <t>对农业人口家庭独生子女进行慰问（人）</t>
  </si>
  <si>
    <t>670</t>
  </si>
  <si>
    <t>人</t>
  </si>
  <si>
    <t>受益群众满意度</t>
  </si>
  <si>
    <t>95%</t>
  </si>
  <si>
    <t>符合政策兑现率</t>
  </si>
  <si>
    <t>100%</t>
  </si>
  <si>
    <t>0至14周岁农业人口独生子女慰问率</t>
  </si>
  <si>
    <t>慰问金</t>
  </si>
  <si>
    <t>2.5万元</t>
  </si>
  <si>
    <t>万元</t>
  </si>
  <si>
    <t xml:space="preserve">    慢性病综合防控示范区工作巩固经费</t>
  </si>
  <si>
    <t>收益群众满意度</t>
  </si>
  <si>
    <t>85%</t>
  </si>
  <si>
    <t>大政办发〔2020〕49号</t>
  </si>
  <si>
    <t>健康水平逐年增加</t>
  </si>
  <si>
    <t>较上年提高</t>
  </si>
  <si>
    <t>健康单位、健康社区、健康家庭达标率</t>
  </si>
  <si>
    <t>30%</t>
  </si>
  <si>
    <t xml:space="preserve">    血防县级补助经费</t>
  </si>
  <si>
    <t>居民健康水平提高</t>
  </si>
  <si>
    <t>中长期</t>
  </si>
  <si>
    <t>关于印发《洱源县血吸虫病传播风险管控工作实施方案》的通知</t>
  </si>
  <si>
    <t>新发血吸虫病病人个人案调查完成率</t>
  </si>
  <si>
    <t>人群血吸虫病筛查任务完成率</t>
  </si>
  <si>
    <t>服务对象满意度</t>
  </si>
  <si>
    <t>血吸虫病监测任务完成率</t>
  </si>
  <si>
    <t xml:space="preserve">    严重精神障碍患者管理“以奖代补”政策经费</t>
  </si>
  <si>
    <t>严格落实危险性评估3级以上患者监护人以奖代补政策（不低于1000元/人.年），补助资金由县级卫生健康部门申请列入部门预算，由同级财政负担。
按照“谁使用谁负责”的原则确保信息安全，充分利用大数据对于严重精神病患者实施动态管控，特别是对存在肇事肇祸风险的患者必须做到“来知轨迹、去知动向”，最大限度消除风险隐患，竭力降低肇事肇祸案（事）发生。</t>
  </si>
  <si>
    <t>重精患者得到有效管理</t>
  </si>
  <si>
    <t>有效管理较上年提升</t>
  </si>
  <si>
    <t>大卫发〔2022〕34号</t>
  </si>
  <si>
    <t>3级以上患者数量</t>
  </si>
  <si>
    <t>20人</t>
  </si>
  <si>
    <t>&gt;</t>
  </si>
  <si>
    <t>补助标准1000元/人</t>
  </si>
  <si>
    <t>1000元/人</t>
  </si>
  <si>
    <t>元/人</t>
  </si>
  <si>
    <t xml:space="preserve">    国家免费孕前优生健康检查项目县级配套经费</t>
  </si>
  <si>
    <t>目标人群检查率达85%以上</t>
  </si>
  <si>
    <t>每对培训费补助4元、检查费补助4.8元，完成1200对</t>
  </si>
  <si>
    <t>1200对夫妇健康检查</t>
  </si>
  <si>
    <t>财政对项目的投入</t>
  </si>
  <si>
    <t>10000元</t>
  </si>
  <si>
    <t>元</t>
  </si>
  <si>
    <t>2023年</t>
  </si>
  <si>
    <t xml:space="preserve">    计划生育协会工作经费</t>
  </si>
  <si>
    <t>大理白族自治州人民政府办公室关于印发大理州医疗卫生领域财政事权和支出责任划分改革实施方案的通知</t>
  </si>
  <si>
    <t>做好计生家庭意外伤害保险工作</t>
  </si>
  <si>
    <t>政策知晓率</t>
  </si>
  <si>
    <t xml:space="preserve">    健康教育宣传、培训工作经费</t>
  </si>
  <si>
    <t>有效提高居民的知识知晓率和行为形成率</t>
  </si>
  <si>
    <t>洱源县健康教育所工作职责</t>
  </si>
  <si>
    <t>县级医疗服务机构和乡镇卫生院每月更换一期，全年不少于12期</t>
  </si>
  <si>
    <t>12期</t>
  </si>
  <si>
    <t>期</t>
  </si>
  <si>
    <t>各级机关企事业单位每季度更换一期，全年不少于4期</t>
  </si>
  <si>
    <t>4期</t>
  </si>
  <si>
    <t>各乡镇（村、居委会）每两个月更换一期，全年不少于6期</t>
  </si>
  <si>
    <t>6期</t>
  </si>
  <si>
    <t>受益对象满意度</t>
  </si>
  <si>
    <t xml:space="preserve">    计划生育家庭“奖优免补”等重点工作过经费专项资金</t>
  </si>
  <si>
    <t>计划生育“奖优免补”重点工作资金</t>
  </si>
  <si>
    <t>60000元</t>
  </si>
  <si>
    <t>农业人口独生子女家庭一次性奖励（人）</t>
  </si>
  <si>
    <t>121</t>
  </si>
  <si>
    <t>计划生育家庭独生子女教育奖学金（人）</t>
  </si>
  <si>
    <t>全面落实计划生育奖励与扶助政策知晓率</t>
  </si>
  <si>
    <t>全面完成计划生育工作，奖励扶助资金发放及时率</t>
  </si>
  <si>
    <t>计划生育失独家庭一次性抚慰金（人）</t>
  </si>
  <si>
    <t>1074</t>
  </si>
  <si>
    <t>奖励扶助对象资格确认准确率</t>
  </si>
  <si>
    <t>计划生育家庭特别扶助对象（人）</t>
  </si>
  <si>
    <t>55</t>
  </si>
  <si>
    <t xml:space="preserve">    爱国卫生工作经费</t>
  </si>
  <si>
    <t>80%</t>
  </si>
  <si>
    <t>洱源县人民政府办公室关于印发洱源县推进爱国卫生“7个专项行动”方案的通知</t>
  </si>
  <si>
    <t>全面开展省级卫生乡镇、省级卫生村创建</t>
  </si>
  <si>
    <t>50%</t>
  </si>
  <si>
    <t>90%</t>
  </si>
  <si>
    <t>财政对爱国卫生“七个专项”行动的投入</t>
  </si>
  <si>
    <t>300000</t>
  </si>
  <si>
    <t xml:space="preserve">    计划生育手术减免经费</t>
  </si>
  <si>
    <t>加强领导，确保组织到位，严格规范，加强培训。
为做过节育手术的并发症患者免费治疗，长期开展免费计划生育手术，上环、取环、人流、药流、皮埋。</t>
  </si>
  <si>
    <t>及时给对象做计划生育节育手术及治疗</t>
  </si>
  <si>
    <t>及时</t>
  </si>
  <si>
    <t>放环65元/例、取环65元/例，输精管绝育180元/例，输卵管绝育400元/例，放置皮埋100元/例，取出皮埋50元/例、输精管吻合术500元/例，输卵管吻合术600元/例</t>
  </si>
  <si>
    <t>给对象做计划生育节育手术及治疗</t>
  </si>
  <si>
    <t>提高对象生活质量</t>
  </si>
  <si>
    <t>长期</t>
  </si>
  <si>
    <t xml:space="preserve">    突发公共卫生事件应急处置培训及演练经费</t>
  </si>
  <si>
    <t>突发事件培训及演练次数</t>
  </si>
  <si>
    <t>2次</t>
  </si>
  <si>
    <t>应急处置能力得到提升</t>
  </si>
  <si>
    <t>较上年处置能力提高</t>
  </si>
  <si>
    <t xml:space="preserve">    基本公共卫生服务项目县级配套经费</t>
  </si>
  <si>
    <t>目标1.免费向城乡居民提供基本公共卫生服务,促进基本公共卫生服务逐步均等化。按照《国家基本公共卫生服务规范(第三版) 》为城乡居民建立健康档案,开展健康教育、预防接种等服务,将0-6岁儿童、651及以上老年人、孕产妇、原发性高血压和2型糖尿病患者、严重精神障碍患者、结核病患者列为重点人群,提供针对性的健康管理服务
目标2: 2023年,确保贫困人口农村妇女“两癌”检查目标人群覆盖率达45%以上,免费孕前优生健康检查目标人群覆盖率达80%以上,基本避孕药具随访率达到80%以上,农村妇女增补叶酸服用率达到90%以上,营养包有效服用率达到70%以上,当年免费地中海贫血筛目标人群覆盖率达到80%以上,全省遗传代谢病性病筛查率达到95%以上,全省新生儿听力筛查率达到95%以上。
目标3:完成全省医疗服务价格与成本监测数据上报,对全省医疗服务价格提出意见及建议
目标4:每年在每个试点村(居、社区)按年龄结构确定70-90个有不健康生活方式和行为习惯、不具备健康素养的居民,在每个试点村(居、社区)聘用1名预备健康干预员(健康宣传员、引导员) ,通过规范化同质化培训考评,培养为正式健康干预员(健康宣传员、引导员) 。</t>
  </si>
  <si>
    <t>248147人，每人89元，县级补助4.27元/人/年</t>
  </si>
  <si>
    <t xml:space="preserve">    建档立卡贫困人口家庭医生签约服务县级配套经费</t>
  </si>
  <si>
    <t>　 完成建档立卡人口签约</t>
  </si>
  <si>
    <t>数量29709人，8.16元/人/年</t>
  </si>
  <si>
    <t>建档立卡贫困户签约服务费</t>
  </si>
  <si>
    <t>12元</t>
  </si>
  <si>
    <t>　 群众满意率</t>
  </si>
  <si>
    <t>　 签约周期</t>
  </si>
  <si>
    <t>1年</t>
  </si>
  <si>
    <t xml:space="preserve">    新冠肺炎疫情防控补助资金</t>
  </si>
  <si>
    <t>口罩、试剂等的数量</t>
  </si>
  <si>
    <t>常备物资储备数量</t>
  </si>
  <si>
    <t>件</t>
  </si>
  <si>
    <t>疑似各确诊病人转运完成率</t>
  </si>
  <si>
    <t>疫情未发生传播率</t>
  </si>
  <si>
    <t>核酸日检测提升率</t>
  </si>
  <si>
    <t>单检、混检成本</t>
  </si>
  <si>
    <t>&lt;</t>
  </si>
  <si>
    <t>单检16元、混检5元</t>
  </si>
  <si>
    <t xml:space="preserve">    病媒生物防治工作经费</t>
  </si>
  <si>
    <t>进一步做好病媒生物防治工作，消灭病毒传播源，控制和消灭病媒生物传染病，切实保护好广大群众身体健康。
建立病媒生物长效机制，把病媒生物有效控制在不足危害的程度，防止病媒生物传染疾病的发生，减少病媒生物危害所造成的经济损失，进一步提升城市环境卫生水平，提高居民生活质量，改善投资环境，促进社会经济发展。</t>
  </si>
  <si>
    <t>购买鼠、蚊、蝇、蟑螂服务费支出费用</t>
  </si>
  <si>
    <t>200000</t>
  </si>
  <si>
    <t>洱政办发〔2020〕44号</t>
  </si>
  <si>
    <t>进一步提升城市环境卫生水平</t>
  </si>
  <si>
    <t>逐步提高</t>
  </si>
  <si>
    <t>完成年度内病媒生物防治工作</t>
  </si>
  <si>
    <t xml:space="preserve">    非免疫规划疫苗储存运输费非税收入经费</t>
  </si>
  <si>
    <t>增强全民免疫力</t>
  </si>
  <si>
    <t>有效增强</t>
  </si>
  <si>
    <t>关于非免疫规划疫苗储存运输收费和接种服务费标准（试行）的通知</t>
  </si>
  <si>
    <t>非免疫规划疫苗运输安全</t>
  </si>
  <si>
    <t>保障人民健康</t>
  </si>
  <si>
    <t>得到保障</t>
  </si>
  <si>
    <t>非免疫规划疫苗接种宣传次数</t>
  </si>
  <si>
    <t>对非免疫规划疫苗的认知度</t>
  </si>
  <si>
    <t>非免疫规划疫苗公用经费</t>
  </si>
  <si>
    <t>280000</t>
  </si>
  <si>
    <t>非免疫规划疫苗储存运输费</t>
  </si>
  <si>
    <t>4-12</t>
  </si>
  <si>
    <t>元/支</t>
  </si>
  <si>
    <t xml:space="preserve">    山石屏疗养院麻风康复者生活补助资金</t>
  </si>
  <si>
    <t>目标1：改善山石屏疗养院麻风康复病人生活质量及管理
目标2：让山石屏疗养院麻风康复者有更好的医疗条件</t>
  </si>
  <si>
    <t>山石屏麻风康复者满意度</t>
  </si>
  <si>
    <t>山石屏疗养院生活补助县级预算补助资金依据文件</t>
  </si>
  <si>
    <t>生活状况改善</t>
  </si>
  <si>
    <t>得到改善</t>
  </si>
  <si>
    <t>早期发现病人降低畸残率</t>
  </si>
  <si>
    <t>生活基本费用</t>
  </si>
  <si>
    <t>3000</t>
  </si>
  <si>
    <t>元/年</t>
  </si>
  <si>
    <t>康复者药物购置费</t>
  </si>
  <si>
    <t>3900</t>
  </si>
  <si>
    <t>山石屏麻风康复者管理人数</t>
  </si>
  <si>
    <t>27</t>
  </si>
  <si>
    <t>补助资金发放及时率</t>
  </si>
  <si>
    <t>康复者生活补助</t>
  </si>
  <si>
    <t>元/人*月</t>
  </si>
  <si>
    <t>康复者生日补助</t>
  </si>
  <si>
    <t>山石屏麻风病院管理人员劳务补助（1人）</t>
  </si>
  <si>
    <t>1500</t>
  </si>
  <si>
    <t>补助兑付准确率</t>
  </si>
  <si>
    <t>健康水平提高</t>
  </si>
  <si>
    <t>有所提高</t>
  </si>
  <si>
    <t xml:space="preserve">    洱源县从事免疫规划乡村医生劳务补助资金</t>
  </si>
  <si>
    <t>目标1：提高从事免疫规划乡村医生积极性
目标2：提高从事免疫规划乡村医生医疗业务水平
目标3：提高从事免疫规划乡村医生医疗质量</t>
  </si>
  <si>
    <t>疫苗接种宣传次数</t>
  </si>
  <si>
    <t>次/年</t>
  </si>
  <si>
    <t>防保人员补助文件</t>
  </si>
  <si>
    <t>具有接种资格的乡村医生数</t>
  </si>
  <si>
    <t>疫苗接种安全率</t>
  </si>
  <si>
    <t>从事免疫规划乡村医生满意度</t>
  </si>
  <si>
    <t>适龄人群国家免疫规划疫苗接种率</t>
  </si>
  <si>
    <t>疫苗接种知晓率</t>
  </si>
  <si>
    <t>接种覆盖率</t>
  </si>
  <si>
    <t>年底考核兑付</t>
  </si>
  <si>
    <t>240</t>
  </si>
  <si>
    <t>元/人年</t>
  </si>
  <si>
    <t>疫苗接种者满意度</t>
  </si>
  <si>
    <t xml:space="preserve">    血吸虫病防治项目经费</t>
  </si>
  <si>
    <t>56个中心血防员工资补助</t>
  </si>
  <si>
    <t>56</t>
  </si>
  <si>
    <t>56人</t>
  </si>
  <si>
    <t>经济效益指标</t>
  </si>
  <si>
    <t>中心血防员工资收入</t>
  </si>
  <si>
    <t>1200</t>
  </si>
  <si>
    <t>1200元</t>
  </si>
  <si>
    <t>提高中心血防员队伍的满意度</t>
  </si>
  <si>
    <t>完成各项工作任务考核验收后发放工资补助</t>
  </si>
  <si>
    <t>67200</t>
  </si>
  <si>
    <t>67200元</t>
  </si>
  <si>
    <t xml:space="preserve">    上缴卫生罚没非税收入安排成本性支出经费</t>
  </si>
  <si>
    <t>执法经费支出</t>
  </si>
  <si>
    <t>20000</t>
  </si>
  <si>
    <t>责任目标管理</t>
  </si>
  <si>
    <t>规范经营市场</t>
  </si>
  <si>
    <t>规范经营场所</t>
  </si>
  <si>
    <t xml:space="preserve">    委托性卫生防疫服务专项经费</t>
  </si>
  <si>
    <t>承办2023年辖区内各卫生行政许可，对全县公共场所、饮用供水单位、学校卫生、医疗机构进行监督管理。</t>
  </si>
  <si>
    <t>提高服务对象的满意度</t>
  </si>
  <si>
    <t>洱源县卫生健康综合目标管理考核办法</t>
  </si>
  <si>
    <t>年内及时支付开展工作的各项费用</t>
  </si>
  <si>
    <t>30000</t>
  </si>
  <si>
    <t>计划在全县开展800户证照办理和许可证现场审核核查服务</t>
  </si>
  <si>
    <t>800</t>
  </si>
  <si>
    <t>人(户)</t>
  </si>
  <si>
    <t>按《中华人民共和国行政许可法》的规定，明确本级卫生行政许可条件、程序、期限等内容，规范行政许可行为。</t>
  </si>
  <si>
    <t>监督按规定处置医疗废弃物，维护生态效益民展。</t>
  </si>
  <si>
    <t xml:space="preserve">    上缴房租非税收入安排成本性支出经费</t>
  </si>
  <si>
    <t>铺面出租</t>
  </si>
  <si>
    <t>年房租收入</t>
  </si>
  <si>
    <t>120000</t>
  </si>
  <si>
    <t>非税成本支出</t>
  </si>
  <si>
    <t>84000</t>
  </si>
  <si>
    <t xml:space="preserve">    洱源县妇幼保健计划生育服务中心医疗专项业务经费</t>
  </si>
  <si>
    <t>1.严格执行新医改政策，继续落实药品、耗材零差率销售政策。
2.加强医疗质量管理，保障医疗安全。
3.着力抓好基本公共卫生、重大公共卫生的预防控制、妇幼健康服务工作。
4.坚持以保健为中心、以保障生殖健康为目的、保健与临床相结合，面向群众，面向基层和预防为主的妇幼健康工作，提高服务质量。</t>
  </si>
  <si>
    <t>群众及病人满意度</t>
  </si>
  <si>
    <t>百元医疗收入的医疗费用（不含药品）</t>
  </si>
  <si>
    <t>&lt;=</t>
  </si>
  <si>
    <t>230</t>
  </si>
  <si>
    <t>按医疗费用支出评扣分</t>
  </si>
  <si>
    <t>辖区内人民群众妇幼健康服务基本医疗保障</t>
  </si>
  <si>
    <t>实际开放总床日数</t>
  </si>
  <si>
    <t>27720</t>
  </si>
  <si>
    <t>天</t>
  </si>
  <si>
    <t>实际开放总床日</t>
  </si>
  <si>
    <t>病床使用率</t>
  </si>
  <si>
    <t>38</t>
  </si>
  <si>
    <t>病床周转次数</t>
  </si>
  <si>
    <t>周转次数</t>
  </si>
  <si>
    <t>诊疗人次</t>
  </si>
  <si>
    <t>98818</t>
  </si>
  <si>
    <t>人次</t>
  </si>
  <si>
    <t>在职职工人均工资性收入</t>
  </si>
  <si>
    <t>110000</t>
  </si>
  <si>
    <t>人均工资性收入</t>
  </si>
  <si>
    <t xml:space="preserve">    2023年设备购置和人才培养补助资金</t>
  </si>
  <si>
    <t>深入贯彻科学发展观，坚持公共医疗卫生的公益性质，坚持深化公立医院改革，一是取消药品、材料加成，规范采购流程，进一步降低药品和耗材价格，主利于民，同时促进医院发展，二是以医保支付方式改革为抓手，带动医院健康发展，三是加强全县东周内紧密型医共体建设工作，积极探索医院人事薪酬制度改革；四是加强人才培养，加强重点学科建设。</t>
  </si>
  <si>
    <t>信息系统运维成本占比</t>
  </si>
  <si>
    <t>反映信息系统运维成本的控制情况，信息系统运维成本占信息系统建设的比例。</t>
  </si>
  <si>
    <t>信息数据安全</t>
  </si>
  <si>
    <t>反映信息系统相关数据安全的保障情况。</t>
  </si>
  <si>
    <t>信息系统建设变更率</t>
  </si>
  <si>
    <t>反映信息系统建设过程中对质量的控制情况。
信息系统建设变更率=（建设过程中变更内容/计划建设内容）*100%。</t>
  </si>
  <si>
    <t>系统正常使用年限</t>
  </si>
  <si>
    <t>反映系统正常使用期限。</t>
  </si>
  <si>
    <t>使用人员满意度</t>
  </si>
  <si>
    <t>反映使用对象对信息系统使用的满意度。
使用人员满意度=（对信息系统满意的使用人员/问卷调查人数）*100%</t>
  </si>
  <si>
    <t>系统全年正常运行时长</t>
  </si>
  <si>
    <t>8700</t>
  </si>
  <si>
    <t>小时</t>
  </si>
  <si>
    <t>反映信息系统全年正常运行时间情况。</t>
  </si>
  <si>
    <t xml:space="preserve">    巡回医疗车专项资金</t>
  </si>
  <si>
    <t>1、抓好医疗质量，确保医疗安全。
2、加强整体职工队伍建设，全面提升人员综合业务素质。
3、加快信息化建设进程，实现科学管理，精细化管理医院。
4、建立紧密型医共体，实施医保打包付费。</t>
  </si>
  <si>
    <t>社会公众满意度</t>
  </si>
  <si>
    <t>反映社会公众对宣传的满意程度。</t>
  </si>
  <si>
    <t>公开发放的宣传材料数量</t>
  </si>
  <si>
    <t>500</t>
  </si>
  <si>
    <t>份</t>
  </si>
  <si>
    <t>反映制作宣传横幅、宣传册等的数量情况。</t>
  </si>
  <si>
    <t>及时率</t>
  </si>
  <si>
    <t>反映事实发生与作为宣传事实发生之间的时间差距情况。</t>
  </si>
  <si>
    <t>计划完成率</t>
  </si>
  <si>
    <t>计划完成率=在规定时间内宣传任务完成数/宣传任务计划数*100%</t>
  </si>
  <si>
    <t>宣传活动参与人次</t>
  </si>
  <si>
    <t>400</t>
  </si>
  <si>
    <t>反映宣传活动参与人次情况。</t>
  </si>
  <si>
    <t xml:space="preserve">    洱源县人民医院医疗卫生专项资金</t>
  </si>
  <si>
    <t>出院患者手术占比</t>
  </si>
  <si>
    <t>手术人数/出院人数*100%</t>
  </si>
  <si>
    <t>出院者平均医药费用增长率</t>
  </si>
  <si>
    <t>当年出院者平均医药费－上年同期）/上年同期</t>
  </si>
  <si>
    <t>患者满意度</t>
  </si>
  <si>
    <t>满意度调查服务平台</t>
  </si>
  <si>
    <t>医疗服务收入（不含药品、耗材、检查、检验）占医疗收入比例</t>
  </si>
  <si>
    <t>医疗服务收入/医疗收入*100%</t>
  </si>
  <si>
    <t>百元医疗收入的医疗支出（不含药品）</t>
  </si>
  <si>
    <t>较上年降低</t>
  </si>
  <si>
    <t>医疗支出/医疗收入</t>
  </si>
  <si>
    <t>基本建设、设备购置长期负责占资产的比例</t>
  </si>
  <si>
    <t>长期负责/资产总额*100%</t>
  </si>
  <si>
    <t>资产负债率</t>
  </si>
  <si>
    <t>负责/资产总额*100%</t>
  </si>
  <si>
    <t>每门急诊人次平均收费水平增长比例</t>
  </si>
  <si>
    <t>（当年门急诊平均收费水平－上年同期）/上年同期</t>
  </si>
  <si>
    <t>出院患者平均住院天数</t>
  </si>
  <si>
    <t>7.5</t>
  </si>
  <si>
    <t>少于7.5天</t>
  </si>
  <si>
    <t xml:space="preserve">    洱源县中医医院医疗卫生专项资金</t>
  </si>
  <si>
    <t>一是认真执行公立医院医药价格改革方案，确保惠民利民政策落实到位。推行“两票制”、实行药品零差率销售，切实降低群众负担。
二是面对新型冠状病毒疫情，全力配合疫情防控各项工作。
三是中医药基层指导科制定2022年年度工作实施方案，明确督导任务，对全县9个乡镇卫生院及下辖91个村卫生室开展0至3岁儿童及65岁以上老年人中医药健康管理情况进行指导及考核。
四是进一步加强医院内涵建设，突出中医药特色，提高中医药防病治病能力，按照“专科带动、突出特色、发挥优势、科学发展”的建设思路，努力打造重点专业学科，着力打造针灸科、肛肠科、骨伤科重点科室建设，着力为人民群众的健康和弘扬中医药文化提供有力保障。</t>
  </si>
  <si>
    <t>职工满意度</t>
  </si>
  <si>
    <t>反映单位职工满意度</t>
  </si>
  <si>
    <t>公立医院平均住院日</t>
  </si>
  <si>
    <t>医院运转</t>
  </si>
  <si>
    <t>正常运转</t>
  </si>
  <si>
    <t>反映单位运转情况</t>
  </si>
  <si>
    <t>92</t>
  </si>
  <si>
    <t>反映患者满意度</t>
  </si>
  <si>
    <t>工资福利发放事业人数</t>
  </si>
  <si>
    <t>91</t>
  </si>
  <si>
    <t>反映单位实际发放事业编制人员数量</t>
  </si>
  <si>
    <t xml:space="preserve">    县级公立医院改革补助资金</t>
  </si>
  <si>
    <t>2022年县级公立医院改革补助资金271858.86元</t>
  </si>
  <si>
    <t>较上年增长</t>
  </si>
  <si>
    <t>设备验收合格率</t>
  </si>
  <si>
    <t>购买设备金额</t>
  </si>
  <si>
    <t>160000</t>
  </si>
  <si>
    <t>设备采购金额</t>
  </si>
  <si>
    <t>医护人员外出进修人次</t>
  </si>
  <si>
    <t>患者增长率</t>
  </si>
  <si>
    <t xml:space="preserve">    洱源县三营中心卫生院医疗专项业务经费</t>
  </si>
  <si>
    <t>1.规范和加强政府采购管理三年专项行动，控制采购风险，提高采购资金使用效益，进一步强化严格依法采购、严格按照程序采购、严格监督管理的自觉性，坚持将政府采购工作纳入“三重一大”事项集体研究、集体决策，逐步健全完善权责清晰、岗位分离、相互制衡的内部控制体系；2.扎实抓好健康扶贫、中医药能力提升、公共卫生服务等工作；3.继续发挥新冠肺炎疫情防控重点工作中主力军作用；4.进一步加强内部管理，提高科学、民主、高效、规范和人性化管理水平，提升职工满意度、病人满意度；5.认真执行公立医疗机构医药价格改革方案，推行“两票制”，实行药品零差率，确保惠民利民政策落实到位；6.做好本单位人员、公用经费保障，按规定落实干部职工各项待遇，支持单位正常履职。</t>
  </si>
  <si>
    <t>单位人员满意度</t>
  </si>
  <si>
    <t>反映单位人员对工资福利发放的满意度</t>
  </si>
  <si>
    <t>中药饮片加成率</t>
  </si>
  <si>
    <t>反映非营利性医疗机构销售的中药饮片实际差别化购销率</t>
  </si>
  <si>
    <t>反映社会公众对单位履职情况的满意度</t>
  </si>
  <si>
    <t>部门运转</t>
  </si>
  <si>
    <t>诊疗人次数</t>
  </si>
  <si>
    <t>40000</t>
  </si>
  <si>
    <t>诊疗人次包含门诊人次，出院人次</t>
  </si>
  <si>
    <t>工资福利发放人数（临聘人员）</t>
  </si>
  <si>
    <t>反映单位实际发放临聘人员数量。工资福利包括：事业人员工资、社会保险等</t>
  </si>
  <si>
    <t xml:space="preserve">    单位事业收入资金</t>
  </si>
  <si>
    <t>1.组织开展“公立医疗机构经济管理年”活动，进一步推动公立医疗机构加快补齐内部管理短板和弱项，推进高质量发展，促进发展模式由规模扩张型向质量效益型转变、管理模式从粗放式向精细化转变；2.继续发挥新冠肺炎疫情防控重点工作中主力军作用；3.进一步加强内部管理，提高科学、民主、高效、规范和人性化管理水平，提升职工满意度、病人满意度；4.认真执行公立医疗机构医药价格改革方案，推行“两票制”，实行药品零差率，确保惠民利民政策落实到位；5.做好本部门人员、公用经费保障，按规定落实干部职工各项待遇，支持部门正常履职。</t>
  </si>
  <si>
    <t>药品收入占比</t>
  </si>
  <si>
    <t>60%</t>
  </si>
  <si>
    <t>反映医疗收入中药品收入比例。</t>
  </si>
  <si>
    <t>反映部门人员对工资福利发放的满意程度。</t>
  </si>
  <si>
    <t>反映社会公众对部门履职情况的满意程度。</t>
  </si>
  <si>
    <t>30</t>
  </si>
  <si>
    <t>反映部门运转情况。</t>
  </si>
  <si>
    <t xml:space="preserve">    右所镇卫生院医疗专项业务经费</t>
  </si>
  <si>
    <t>1.严格执行新医改政策，继续落实药品零差率销售政策。
2.加强医疗质量管理，保障医疗安全。
3.着力抓好基本公共卫生和家庭签约医生的服务工作，重大公共卫生的预防控制工作。
4.加强乡村医生一体化管理，提高服务质量。</t>
  </si>
  <si>
    <t>'群众及病人满意度</t>
  </si>
  <si>
    <t>辖区内人民群众基本医疗保障</t>
  </si>
  <si>
    <t>'辖区内人民群众基本医疗保障</t>
  </si>
  <si>
    <t>600</t>
  </si>
  <si>
    <t>药品占比</t>
  </si>
  <si>
    <t>65</t>
  </si>
  <si>
    <t xml:space="preserve">    洱源县凤羽镇卫生院医疗专项业务经费</t>
  </si>
  <si>
    <t>6500</t>
  </si>
  <si>
    <t>日</t>
  </si>
  <si>
    <t>实际开放总床数</t>
  </si>
  <si>
    <t>50000</t>
  </si>
  <si>
    <t>41000</t>
  </si>
  <si>
    <t xml:space="preserve">    洱源县牛街乡卫生院医疗专项业务经费</t>
  </si>
  <si>
    <t>1、严格执行新医改政策，继续落实药品零差率销售政策；
2、加强医疗质量管理，保障医疗安全；
3、着力抓好基本公共卫生和家庭医生签约服务工作，重大公共卫生的预防控制工作；
4、加强乡村医生一体化管理，提高服务质量</t>
  </si>
  <si>
    <t>2023年完成辖区内医疗卫生服务及基本公共卫生服务</t>
  </si>
  <si>
    <t>医疗服务及公共卫生服务完成数</t>
  </si>
  <si>
    <t>为辖区内居民提供优质服务</t>
  </si>
  <si>
    <t>医疗服务能力提升</t>
  </si>
  <si>
    <t>就诊人员满意度</t>
  </si>
  <si>
    <t>就诊人员满意卫生院服务</t>
  </si>
  <si>
    <t>保障2022年度辖区就诊人数较2021年有所增加</t>
  </si>
  <si>
    <t>诊疗人次较上年增加</t>
  </si>
  <si>
    <t xml:space="preserve">    2023年洱源县炼铁中心卫生院医疗专项业务经费</t>
  </si>
  <si>
    <t>1、严格执行医改政策，持续改进医疗服务质量和水平，保障医疗安全；
2、着力抓好公共卫生服务和家庭医生签约服务工作，为辖区内居民健康保驾护航；
3、参与紧密型县域医共体建设，加强乡村卫生一体化管理；
4、协助上级主管部门及乡政府做好疫情防控工作；</t>
  </si>
  <si>
    <t>48000</t>
  </si>
  <si>
    <t>群众及患者满意度</t>
  </si>
  <si>
    <t>18250</t>
  </si>
  <si>
    <t>药品收入占医疗收入比重</t>
  </si>
  <si>
    <t>45</t>
  </si>
  <si>
    <t xml:space="preserve">    洱源县乔后镇卫生院2023年医疗专项业务经费</t>
  </si>
  <si>
    <t>反映药品零差额销售执行情况及药品收入占比情况。</t>
  </si>
  <si>
    <t>反映社会公众对单位履职情况的满意程度。</t>
  </si>
  <si>
    <t>反映单位人员对工资福利发放的满意程度。</t>
  </si>
  <si>
    <t>26</t>
  </si>
  <si>
    <t>反映单位实际发放临聘人员数量。工资福利包括：人员工资、社会保险等。</t>
  </si>
  <si>
    <t>反映单位运转情况。</t>
  </si>
  <si>
    <t>反映非营利性医疗机构销售的中药饮片实行差别化购销差率。</t>
  </si>
  <si>
    <t>42000</t>
  </si>
  <si>
    <t>诊疗人次包含门诊人次、出院人次。</t>
  </si>
  <si>
    <t xml:space="preserve">    西山乡卫生院医疗专项业务经费</t>
  </si>
  <si>
    <t>1.严格执行新医改政策，继续落实药品零差率销售政策。
2.加强医疗质量管理，保障医疗安全。
3.着力抓好基本公共卫生和家庭医生签约医生的服务工作，重大公共卫生的预防控制工作。
4.加强乡村医生一体化管理，提高服务质量。</t>
  </si>
  <si>
    <t>药品占有比例</t>
  </si>
  <si>
    <t>70</t>
  </si>
  <si>
    <t>药占比</t>
  </si>
  <si>
    <t>18000</t>
  </si>
  <si>
    <t>实际开放总床人数</t>
  </si>
  <si>
    <t>7000</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</si>
  <si>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</si>
  <si>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</si>
  <si>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</si>
  <si>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</si>
  <si>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</si>
  <si>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</si>
  <si>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</si>
  <si>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</si>
  <si>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</si>
  <si>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</si>
  <si>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</si>
  <si>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</si>
  <si>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</si>
  <si>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</si>
  <si>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</si>
  <si>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复印纸</t>
  </si>
  <si>
    <t>A05040101 复印纸</t>
  </si>
  <si>
    <t>便携式计算机</t>
  </si>
  <si>
    <t>A02010108 便携式计算机</t>
  </si>
  <si>
    <t>台</t>
  </si>
  <si>
    <t>台式计算机</t>
  </si>
  <si>
    <t>A02010105 台式计算机</t>
  </si>
  <si>
    <t>60</t>
  </si>
  <si>
    <t>碎纸机</t>
  </si>
  <si>
    <t>A02021301 碎纸机</t>
  </si>
  <si>
    <t>A4纸</t>
  </si>
  <si>
    <t>A07100200 纸及纸板</t>
  </si>
  <si>
    <t>箱</t>
  </si>
  <si>
    <t>打印机</t>
  </si>
  <si>
    <t>A02021003 A4黑白打印机</t>
  </si>
  <si>
    <t>电脑</t>
  </si>
  <si>
    <t>A4打印纸、证照</t>
  </si>
  <si>
    <t>A07100300 纸制品</t>
  </si>
  <si>
    <t>通用设备</t>
  </si>
  <si>
    <t>A02020100 复印机</t>
  </si>
  <si>
    <t>A02021006 票据打印机</t>
  </si>
  <si>
    <t>A02029900 其他办公设备</t>
  </si>
  <si>
    <t>保洁服务</t>
  </si>
  <si>
    <t>C21040000 物业管理服务</t>
  </si>
  <si>
    <t>保安服务</t>
  </si>
  <si>
    <t>磁共振设备采购</t>
  </si>
  <si>
    <t>A02321000 医用磁共振设备</t>
  </si>
  <si>
    <t>套</t>
  </si>
  <si>
    <t>其他医疗设备</t>
  </si>
  <si>
    <t>A02329900 其他医疗设备</t>
  </si>
  <si>
    <t>批</t>
  </si>
  <si>
    <t>台式电脑</t>
  </si>
  <si>
    <t>其他服务</t>
  </si>
  <si>
    <t>C99000000 其他服务</t>
  </si>
  <si>
    <t>多功能一体机</t>
  </si>
  <si>
    <t>A02020400 多功能一体机</t>
  </si>
  <si>
    <t>票据打印机</t>
  </si>
  <si>
    <t>绿化服务</t>
  </si>
  <si>
    <t>水电服务</t>
  </si>
  <si>
    <t>信息化网络及软件购置</t>
  </si>
  <si>
    <t>A02019900 其他信息化设备</t>
  </si>
  <si>
    <t>房屋维修</t>
  </si>
  <si>
    <t>C11990000 其他工程管理服务</t>
  </si>
  <si>
    <t>复印机</t>
  </si>
  <si>
    <t>房屋修缮</t>
  </si>
  <si>
    <t>B08010000 房屋修缮</t>
  </si>
  <si>
    <t>文件柜</t>
  </si>
  <si>
    <t>A05010502 文件柜</t>
  </si>
  <si>
    <t>个</t>
  </si>
  <si>
    <t>A02021099 其他打印机</t>
  </si>
  <si>
    <t>DR</t>
  </si>
  <si>
    <t>A02321200 医用 X 线诊断设备</t>
  </si>
  <si>
    <t>计算机软件</t>
  </si>
  <si>
    <t>A08060399 其他计算机软件</t>
  </si>
  <si>
    <t>机动车保险服务</t>
  </si>
  <si>
    <t>C18040199 其他商业保险服务</t>
  </si>
  <si>
    <t>中药袋</t>
  </si>
  <si>
    <t>100000</t>
  </si>
  <si>
    <t>其他设备维修</t>
  </si>
  <si>
    <t>C23129900 其他维修和保养服务</t>
  </si>
  <si>
    <t>计算器</t>
  </si>
  <si>
    <t>A02021401 计算器</t>
  </si>
  <si>
    <t>电梯保险</t>
  </si>
  <si>
    <t>C18049900 其他保险服务</t>
  </si>
  <si>
    <t>其他被服</t>
  </si>
  <si>
    <t>A05030399 其他被服</t>
  </si>
  <si>
    <t>床单</t>
  </si>
  <si>
    <t>A05030401 床褥单</t>
  </si>
  <si>
    <t>医疗设备</t>
  </si>
  <si>
    <t>被服</t>
  </si>
  <si>
    <t>A05030305 被服附件</t>
  </si>
  <si>
    <t>A02320900 中医器械设备</t>
  </si>
  <si>
    <t>机动车保养</t>
  </si>
  <si>
    <t>C23120301 车辆维修和保养服务</t>
  </si>
  <si>
    <t>其他计算机设备及软件</t>
  </si>
  <si>
    <t>消防设备</t>
  </si>
  <si>
    <t>A02370100 消防设备</t>
  </si>
  <si>
    <t>病床</t>
  </si>
  <si>
    <t>A05010199 其他床类</t>
  </si>
  <si>
    <t>张</t>
  </si>
  <si>
    <t>硒鼓、粉盒</t>
  </si>
  <si>
    <t>A05040299 其他硒鼓、粉盒</t>
  </si>
  <si>
    <t>150</t>
  </si>
  <si>
    <t>会议桌</t>
  </si>
  <si>
    <t>A05010202 会议桌</t>
  </si>
  <si>
    <t>把</t>
  </si>
  <si>
    <t>其他印刷品</t>
  </si>
  <si>
    <t>C23090199 其他印刷服务</t>
  </si>
  <si>
    <t>空调</t>
  </si>
  <si>
    <t>A02061804 空调机</t>
  </si>
  <si>
    <t>办公椅</t>
  </si>
  <si>
    <t>A05010301 办公椅</t>
  </si>
  <si>
    <t>A02320500 医用超声波仪器及设备</t>
  </si>
  <si>
    <t>办公设备维修</t>
  </si>
  <si>
    <t>C23120200 办公设备维修和保养服务</t>
  </si>
  <si>
    <t>医疗设备维修</t>
  </si>
  <si>
    <t>C23120500 医疗设备维修和保养服务</t>
  </si>
  <si>
    <t>消防维保</t>
  </si>
  <si>
    <t>C23121100 消防设备维修和保养服务</t>
  </si>
  <si>
    <t>办公桌</t>
  </si>
  <si>
    <t>A05010201 办公桌</t>
  </si>
  <si>
    <t>保安、保洁及绿化、水电服务费</t>
  </si>
  <si>
    <t>一体机</t>
  </si>
  <si>
    <t>办公用品</t>
  </si>
  <si>
    <t>A05049900 其他办公用品</t>
  </si>
  <si>
    <t>2000</t>
  </si>
  <si>
    <t>A02320800 物理治疗、康复及体育治疗仪器设备</t>
  </si>
  <si>
    <t>床垫</t>
  </si>
  <si>
    <t>A05030506 垫子套</t>
  </si>
  <si>
    <t>900</t>
  </si>
  <si>
    <t>电梯维修及保养</t>
  </si>
  <si>
    <t>C23120800 电梯维修和保养服务</t>
  </si>
  <si>
    <t>枕头</t>
  </si>
  <si>
    <t>A05030403 枕套</t>
  </si>
  <si>
    <t>被套</t>
  </si>
  <si>
    <t>A05030402 被面</t>
  </si>
  <si>
    <t>其他柜</t>
  </si>
  <si>
    <t>A05010599 其他柜类</t>
  </si>
  <si>
    <t>煤气罐（食堂用液化气）</t>
  </si>
  <si>
    <t>A05020103 煤气罐（液化气罐）</t>
  </si>
  <si>
    <t>电池（计算器，血压计血糖仪用电池）</t>
  </si>
  <si>
    <t>A02061512 电池及能源系统</t>
  </si>
  <si>
    <t>笔（记号笔，圆珠笔，碳素笔，铅笔，笔芯等）</t>
  </si>
  <si>
    <t>A05040402 笔</t>
  </si>
  <si>
    <t>127</t>
  </si>
  <si>
    <t>140</t>
  </si>
  <si>
    <t>洗涤用品（洗衣粉，洗手液、洁厕剂，洗洁精等）</t>
  </si>
  <si>
    <t>A05040503 肥(香)皂和合成洗涤剂</t>
  </si>
  <si>
    <t>卫生用纸（公厕用纸、B超室用纸）</t>
  </si>
  <si>
    <t>A05040501 卫生用纸制品</t>
  </si>
  <si>
    <t>电冰箱</t>
  </si>
  <si>
    <t>A02061801 电冰箱</t>
  </si>
  <si>
    <t>色带</t>
  </si>
  <si>
    <t>A05040205 色带</t>
  </si>
  <si>
    <t>44</t>
  </si>
  <si>
    <t>68</t>
  </si>
  <si>
    <t>其他厨卫用具（碗筷，碟子，汤勺、盆，消毒柜等）</t>
  </si>
  <si>
    <t>A05020199 其他厨卫用具</t>
  </si>
  <si>
    <t>交换机</t>
  </si>
  <si>
    <t>A02010503 存储用光纤交换机</t>
  </si>
  <si>
    <t>文具（笔记本，胶水，夹子，印油，印泥，订书机，订书钉，回形针等）</t>
  </si>
  <si>
    <t>A05040401 文具</t>
  </si>
  <si>
    <t>毛巾</t>
  </si>
  <si>
    <t>A05030502 毛巾</t>
  </si>
  <si>
    <t>鼠标</t>
  </si>
  <si>
    <t>A02021110 鼠标器</t>
  </si>
  <si>
    <t>键盘</t>
  </si>
  <si>
    <t>A02021109 键盘</t>
  </si>
  <si>
    <t>纸质档案袋</t>
  </si>
  <si>
    <t>A04040100 纸质档案</t>
  </si>
  <si>
    <t>120</t>
  </si>
  <si>
    <t>移动存储设备（U盘，移动硬盘等）</t>
  </si>
  <si>
    <t>A02010508 移动存储设备</t>
  </si>
  <si>
    <t>A4黑白打印机</t>
  </si>
  <si>
    <t>医疗耗材</t>
  </si>
  <si>
    <t>A07029900 其他医药品</t>
  </si>
  <si>
    <t>检验试剂</t>
  </si>
  <si>
    <t>A07026599 其他诊断用生物制品</t>
  </si>
  <si>
    <t>暖风机</t>
  </si>
  <si>
    <t>A02061809 调湿调温机</t>
  </si>
  <si>
    <t>胎心监护仪</t>
  </si>
  <si>
    <t>A02320300 医用电子生理参数检测仪器设备</t>
  </si>
  <si>
    <t>打印纸</t>
  </si>
  <si>
    <t>彩色打印机</t>
  </si>
  <si>
    <t>A02021004 A4彩色打印机</t>
  </si>
  <si>
    <t>办公耗材</t>
  </si>
  <si>
    <t>牙科消毒机</t>
  </si>
  <si>
    <t>A02323300 口腔设备及器械</t>
  </si>
  <si>
    <t>2023年科室使用纸张（A4纸）</t>
  </si>
  <si>
    <t>2023年科室使用硒鼓等</t>
  </si>
  <si>
    <t>A05040201 鼓粉盒</t>
  </si>
  <si>
    <t>2023年临床科室使用洗涤用品（洗衣粉、肥皂等）</t>
  </si>
  <si>
    <t>科室使用冰箱</t>
  </si>
  <si>
    <t>病床配套床上用品（被子、枕头、床单等）</t>
  </si>
  <si>
    <t>2023年科室使用清洁用纸</t>
  </si>
  <si>
    <t>2023年科室使用纸张（A5纸）</t>
  </si>
  <si>
    <t>会议椅</t>
  </si>
  <si>
    <t>A05010303 会议椅</t>
  </si>
  <si>
    <t>科室使用饮水机</t>
  </si>
  <si>
    <t>A02061818 饮水器</t>
  </si>
  <si>
    <t>2023年科室使用日常办公用品（笔、胶水、回形针、长尾夹等）</t>
  </si>
  <si>
    <t>700</t>
  </si>
  <si>
    <t>科室使用打印机</t>
  </si>
  <si>
    <t>购买医院专用医疗设备</t>
  </si>
  <si>
    <t>病床配套床头柜</t>
  </si>
  <si>
    <t>A05010102 钢塑床类</t>
  </si>
  <si>
    <t xml:space="preserve">    其他公用支出</t>
  </si>
  <si>
    <t>硒鼓、墨盒</t>
  </si>
  <si>
    <t>40</t>
  </si>
  <si>
    <t>文具（笔记本、固体胶、长尾夹、胶带、印油、橡皮擦、回形针、订书机、复写纸、尺子等）</t>
  </si>
  <si>
    <t>电池</t>
  </si>
  <si>
    <t>笔（记号笔、圆珠笔、碳素笔、铅笔、笔芯等）</t>
  </si>
  <si>
    <t>牛皮纸档案袋、文件盒、文件袋</t>
  </si>
  <si>
    <t>卫生用具（拖把、扫把、抹布、垃圾桶、垃圾袋、洗衣粉等）</t>
  </si>
  <si>
    <t>1020</t>
  </si>
  <si>
    <t>200</t>
  </si>
  <si>
    <t>U盘</t>
  </si>
  <si>
    <t>卫生用纸（厕纸、抽纸等）</t>
  </si>
  <si>
    <t>A05040200 硒鼓、粉盒</t>
  </si>
  <si>
    <t>激光打印机</t>
  </si>
  <si>
    <t>A02021002 A3彩色打印机</t>
  </si>
  <si>
    <t>消毒柜</t>
  </si>
  <si>
    <t>A02322800 消毒灭菌设备及器具</t>
  </si>
  <si>
    <t>透药机</t>
  </si>
  <si>
    <t>救护车</t>
  </si>
  <si>
    <t>A02030621 医疗车</t>
  </si>
  <si>
    <t>辆</t>
  </si>
  <si>
    <t>生物安全柜</t>
  </si>
  <si>
    <t>A02323000 防疫、防护卫生装备及器具</t>
  </si>
  <si>
    <t>普通电视机</t>
  </si>
  <si>
    <t>A02091001 普通电视设备（电视机）</t>
  </si>
  <si>
    <t>处方纸</t>
  </si>
  <si>
    <t>175</t>
  </si>
  <si>
    <t>其他办公用品</t>
  </si>
  <si>
    <t>办公桌椅</t>
  </si>
  <si>
    <t>A05010299 其他台、桌类</t>
  </si>
  <si>
    <t>洗胃机</t>
  </si>
  <si>
    <t>硒鼓</t>
  </si>
  <si>
    <t>复印打印机</t>
  </si>
  <si>
    <t>血常规机器</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</si>
  <si>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</si>
  <si>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</si>
  <si>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</si>
  <si>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</si>
  <si>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</si>
  <si>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</si>
  <si>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</si>
  <si>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</si>
  <si>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</si>
  <si>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</si>
  <si>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</si>
  <si>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</si>
  <si>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</si>
  <si>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</si>
  <si>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</si>
  <si>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</si>
  <si>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</si>
  <si>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</si>
  <si>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</si>
  <si>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</si>
  <si>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</si>
  <si>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</si>
  <si>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</si>
  <si>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</si>
  <si>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</si>
  <si>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2024年</t>
  </si>
  <si>
    <t>2025年</t>
  </si>
  <si>
    <t>说明：本单位无此公开事项，故空表公开。</t>
  </si>
  <si>
    <t xml:space="preserve">    2023年预算重点领域财政项目文本公开</t>
  </si>
  <si>
    <t xml:space="preserve">一、项目名称
</t>
  </si>
  <si>
    <t>洱源县人民医院提标扩能建设项目</t>
  </si>
  <si>
    <t>二、立项依据</t>
  </si>
  <si>
    <t>洱发改投资〔2021〕3号</t>
  </si>
  <si>
    <t>三、项目实施单位</t>
  </si>
  <si>
    <t>四、项目基本概况</t>
  </si>
  <si>
    <r>
      <rPr>
        <sz val="12"/>
        <rFont val="宋体"/>
        <family val="0"/>
      </rPr>
      <t xml:space="preserve">    洱源县人民医院提标扩能建设项目于2021年1月11日经洱发改投资[2021]3号可研批复建设，总建筑面积95064</t>
    </r>
    <r>
      <rPr>
        <sz val="12"/>
        <rFont val="宋体"/>
        <family val="0"/>
      </rPr>
      <t>平方米，其中医技综合楼</t>
    </r>
    <r>
      <rPr>
        <sz val="12"/>
        <rFont val="宋体"/>
        <family val="0"/>
      </rPr>
      <t>9177</t>
    </r>
    <r>
      <rPr>
        <sz val="12"/>
        <rFont val="宋体"/>
        <family val="0"/>
      </rPr>
      <t>㎡，感染病区</t>
    </r>
    <r>
      <rPr>
        <sz val="12"/>
        <rFont val="宋体"/>
        <family val="0"/>
      </rPr>
      <t>2806</t>
    </r>
    <r>
      <rPr>
        <sz val="12"/>
        <rFont val="宋体"/>
        <family val="0"/>
      </rPr>
      <t>㎡，住院及门诊楼</t>
    </r>
    <r>
      <rPr>
        <sz val="12"/>
        <rFont val="宋体"/>
        <family val="0"/>
      </rPr>
      <t>36089</t>
    </r>
    <r>
      <rPr>
        <sz val="12"/>
        <rFont val="宋体"/>
        <family val="0"/>
      </rPr>
      <t>㎡，液氧站、污水处理站</t>
    </r>
    <r>
      <rPr>
        <sz val="12"/>
        <rFont val="宋体"/>
        <family val="0"/>
      </rPr>
      <t>443</t>
    </r>
    <r>
      <rPr>
        <sz val="12"/>
        <rFont val="宋体"/>
        <family val="0"/>
      </rPr>
      <t>㎡，康复楼（</t>
    </r>
    <r>
      <rPr>
        <sz val="12"/>
        <rFont val="宋体"/>
        <family val="0"/>
      </rPr>
      <t>1</t>
    </r>
    <r>
      <rPr>
        <sz val="12"/>
        <rFont val="宋体"/>
        <family val="0"/>
      </rPr>
      <t>号康复楼</t>
    </r>
    <r>
      <rPr>
        <sz val="12"/>
        <rFont val="宋体"/>
        <family val="0"/>
      </rPr>
      <t>37125</t>
    </r>
    <r>
      <rPr>
        <sz val="12"/>
        <rFont val="宋体"/>
        <family val="0"/>
      </rPr>
      <t>㎡，</t>
    </r>
    <r>
      <rPr>
        <sz val="12"/>
        <rFont val="宋体"/>
        <family val="0"/>
      </rPr>
      <t>2</t>
    </r>
    <r>
      <rPr>
        <sz val="12"/>
        <rFont val="宋体"/>
        <family val="0"/>
      </rPr>
      <t>号康复楼</t>
    </r>
    <r>
      <rPr>
        <sz val="12"/>
        <rFont val="宋体"/>
        <family val="0"/>
      </rPr>
      <t>9424</t>
    </r>
    <r>
      <rPr>
        <sz val="12"/>
        <rFont val="宋体"/>
        <family val="0"/>
      </rPr>
      <t>㎡。项目概算总投资</t>
    </r>
    <r>
      <rPr>
        <sz val="12"/>
        <rFont val="宋体"/>
        <family val="0"/>
      </rPr>
      <t>42000万元，资金来源为地方政府专项债券21000万元，上级补助及自筹21000万元。</t>
    </r>
  </si>
  <si>
    <t>五、项目实施内容</t>
  </si>
  <si>
    <r>
      <rPr>
        <sz val="12"/>
        <rFont val="宋体"/>
        <family val="0"/>
      </rPr>
      <t xml:space="preserve">   </t>
    </r>
    <r>
      <rPr>
        <sz val="12"/>
        <rFont val="宋体"/>
        <family val="0"/>
      </rPr>
      <t>总建筑面积95064平方米，其中其中感染病区</t>
    </r>
    <r>
      <rPr>
        <sz val="12"/>
        <rFont val="宋体"/>
        <family val="0"/>
      </rPr>
      <t>2806</t>
    </r>
    <r>
      <rPr>
        <sz val="12"/>
        <rFont val="宋体"/>
        <family val="0"/>
      </rPr>
      <t>平方米，医技综合楼</t>
    </r>
    <r>
      <rPr>
        <sz val="12"/>
        <rFont val="宋体"/>
        <family val="0"/>
      </rPr>
      <t>9177</t>
    </r>
    <r>
      <rPr>
        <sz val="12"/>
        <rFont val="宋体"/>
        <family val="0"/>
      </rPr>
      <t>平方米住院楼及门诊楼</t>
    </r>
    <r>
      <rPr>
        <sz val="12"/>
        <rFont val="宋体"/>
        <family val="0"/>
      </rPr>
      <t>36089</t>
    </r>
    <r>
      <rPr>
        <sz val="12"/>
        <rFont val="宋体"/>
        <family val="0"/>
      </rPr>
      <t>平方米，液氧站、污水处理站</t>
    </r>
    <r>
      <rPr>
        <sz val="12"/>
        <rFont val="宋体"/>
        <family val="0"/>
      </rPr>
      <t>675</t>
    </r>
    <r>
      <rPr>
        <sz val="12"/>
        <rFont val="宋体"/>
        <family val="0"/>
      </rPr>
      <t>平方米，康复楼（1号康复楼37125㎡，地上部分21631㎡，地下室出地面楼梯间112㎡，地下室机动车库15385㎡；2号康复楼9424㎡，地上部分5889㎡，地下室机动车库、夹层非机动车库3535㎡）。</t>
    </r>
  </si>
  <si>
    <t>六、资金安排情况</t>
  </si>
  <si>
    <r>
      <rPr>
        <sz val="12"/>
        <rFont val="宋体"/>
        <family val="0"/>
      </rPr>
      <t xml:space="preserve">    </t>
    </r>
    <r>
      <rPr>
        <sz val="12"/>
        <rFont val="宋体"/>
        <family val="0"/>
      </rPr>
      <t>项目概算总投资</t>
    </r>
    <r>
      <rPr>
        <sz val="12"/>
        <rFont val="宋体"/>
        <family val="0"/>
      </rPr>
      <t>42000万元</t>
    </r>
    <r>
      <rPr>
        <sz val="12"/>
        <rFont val="宋体"/>
        <family val="0"/>
      </rPr>
      <t>，资金来源为申请地方政府专项债券</t>
    </r>
    <r>
      <rPr>
        <sz val="12"/>
        <rFont val="宋体"/>
        <family val="0"/>
      </rPr>
      <t>21000万元</t>
    </r>
    <r>
      <rPr>
        <sz val="12"/>
        <rFont val="宋体"/>
        <family val="0"/>
      </rPr>
      <t>，上级补助及自筹</t>
    </r>
    <r>
      <rPr>
        <sz val="12"/>
        <rFont val="宋体"/>
        <family val="0"/>
      </rPr>
      <t>21000万元</t>
    </r>
    <r>
      <rPr>
        <sz val="12"/>
        <rFont val="宋体"/>
        <family val="0"/>
      </rPr>
      <t>。</t>
    </r>
  </si>
  <si>
    <t>七、项目实施计划</t>
  </si>
  <si>
    <t xml:space="preserve">    项目计划分两期实施，一期建设内容为感染病区、医技综合楼；二期建设内容为：液氧站、污水处理站、住院楼及门诊楼、康复楼（含食堂）、地下室（含人防急救医院、常六乙类二等人员掩蔽所及地下室机动车车库）。</t>
  </si>
  <si>
    <t>八、项目实施成效</t>
  </si>
  <si>
    <t>1、项目建成后医院开放床位可达500张以上，极力缓解现在部分科室床位紧张的问题，同时患者就医环境明显改善。2、满足人民群众多层次就医需求。3、提升医院整体服务能力。</t>
  </si>
  <si>
    <t xml:space="preserve">    财政专户管理资金支出情况</t>
  </si>
  <si>
    <t xml:space="preserve">    无</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</si>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</sst>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Red]\-0.00\ "/>
    <numFmt numFmtId="182" formatCode="0.00_ "/>
    <numFmt numFmtId="183" formatCode="0.00;_耀"/>
  </numFmts>
  <fonts count="97">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9"/>
      <color indexed="8"/>
      <name val="Times New Roman"/>
      <family val="1"/>
    </font>
    <font>
      <b/>
      <sz val="9"/>
      <color indexed="8"/>
      <name val="Times New Roman"/>
      <family val="1"/>
    </font>
    <font>
      <sz val="10"/>
      <color indexed="9"/>
      <name val="宋体"/>
      <family val="0"/>
    </font>
    <font>
      <b/>
      <sz val="21"/>
      <color indexed="8"/>
      <name val="宋体"/>
      <family val="0"/>
    </font>
    <font>
      <b/>
      <sz val="24"/>
      <color indexed="8"/>
      <name val="宋体"/>
      <family val="0"/>
    </font>
    <font>
      <b/>
      <sz val="11"/>
      <color indexed="8"/>
      <name val="宋体"/>
      <family val="0"/>
    </font>
    <font>
      <sz val="9"/>
      <name val="Times New Roman"/>
      <family val="1"/>
    </font>
    <font>
      <b/>
      <sz val="10"/>
      <name val="宋体"/>
      <family val="0"/>
    </font>
    <font>
      <b/>
      <sz val="9"/>
      <name val="Times New Roman"/>
      <family val="1"/>
    </font>
    <font>
      <sz val="20"/>
      <name val="方正小标宋_GBK"/>
      <family val="4"/>
    </font>
    <font>
      <b/>
      <sz val="10"/>
      <color indexed="8"/>
      <name val="宋体"/>
      <family val="0"/>
    </font>
    <font>
      <b/>
      <sz val="20"/>
      <color indexed="8"/>
      <name val="宋体"/>
      <family val="0"/>
    </font>
    <font>
      <sz val="10"/>
      <name val="Times New Roman"/>
      <family val="1"/>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b/>
      <sz val="11"/>
      <color indexed="62"/>
      <name val="宋体"/>
      <family val="0"/>
    </font>
    <font>
      <i/>
      <sz val="11"/>
      <color indexed="23"/>
      <name val="宋体"/>
      <family val="0"/>
    </font>
    <font>
      <b/>
      <sz val="11"/>
      <color indexed="63"/>
      <name val="宋体"/>
      <family val="0"/>
    </font>
    <font>
      <b/>
      <sz val="18"/>
      <color indexed="62"/>
      <name val="宋体"/>
      <family val="0"/>
    </font>
    <font>
      <sz val="11"/>
      <color indexed="16"/>
      <name val="宋体"/>
      <family val="0"/>
    </font>
    <font>
      <sz val="11"/>
      <color indexed="62"/>
      <name val="宋体"/>
      <family val="0"/>
    </font>
    <font>
      <sz val="11"/>
      <color indexed="9"/>
      <name val="宋体"/>
      <family val="0"/>
    </font>
    <font>
      <b/>
      <sz val="15"/>
      <color indexed="62"/>
      <name val="宋体"/>
      <family val="0"/>
    </font>
    <font>
      <u val="single"/>
      <sz val="11"/>
      <color indexed="12"/>
      <name val="宋体"/>
      <family val="0"/>
    </font>
    <font>
      <sz val="11"/>
      <color indexed="53"/>
      <name val="宋体"/>
      <family val="0"/>
    </font>
    <font>
      <u val="single"/>
      <sz val="11"/>
      <color indexed="20"/>
      <name val="宋体"/>
      <family val="0"/>
    </font>
    <font>
      <b/>
      <sz val="13"/>
      <color indexed="62"/>
      <name val="宋体"/>
      <family val="0"/>
    </font>
    <font>
      <sz val="11"/>
      <color indexed="10"/>
      <name val="宋体"/>
      <family val="0"/>
    </font>
    <font>
      <sz val="11"/>
      <color indexed="17"/>
      <name val="宋体"/>
      <family val="0"/>
    </font>
    <font>
      <b/>
      <sz val="11"/>
      <color indexed="9"/>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9"/>
      <color rgb="FF000000"/>
      <name val="Times New Roman"/>
      <family val="1"/>
    </font>
    <font>
      <b/>
      <sz val="9"/>
      <color rgb="FF000000"/>
      <name val="宋体"/>
      <family val="0"/>
    </font>
    <font>
      <b/>
      <sz val="9"/>
      <color rgb="FF000000"/>
      <name val="Times New Roman"/>
      <family val="1"/>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b/>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bottom>
        <color indexed="63"/>
      </bottom>
    </border>
    <border>
      <left style="thin">
        <color indexed="8"/>
      </left>
      <right style="thin">
        <color indexed="8"/>
      </right>
      <top/>
      <bottom style="thin">
        <color rgb="FF000000"/>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176"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55" fillId="4" borderId="0" applyNumberFormat="0" applyBorder="0" applyAlignment="0" applyProtection="0"/>
    <xf numFmtId="0" fontId="57" fillId="5" borderId="0" applyNumberFormat="0" applyBorder="0" applyAlignment="0" applyProtection="0"/>
    <xf numFmtId="179" fontId="0"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7" borderId="2" applyNumberFormat="0" applyFont="0" applyAlignment="0" applyProtection="0"/>
    <xf numFmtId="0" fontId="55" fillId="0" borderId="0">
      <alignment/>
      <protection/>
    </xf>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5" fillId="0" borderId="0">
      <alignment/>
      <protection/>
    </xf>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69" fillId="12" borderId="7" applyNumberFormat="0" applyAlignment="0" applyProtection="0"/>
    <xf numFmtId="0" fontId="55"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5" fillId="17" borderId="0" applyNumberFormat="0" applyBorder="0" applyAlignment="0" applyProtection="0"/>
    <xf numFmtId="0" fontId="58"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8" fillId="23" borderId="0" applyNumberFormat="0" applyBorder="0" applyAlignment="0" applyProtection="0"/>
    <xf numFmtId="0" fontId="4" fillId="0" borderId="0">
      <alignment vertical="center"/>
      <protection/>
    </xf>
    <xf numFmtId="0" fontId="58" fillId="24" borderId="0" applyNumberFormat="0" applyBorder="0" applyAlignment="0" applyProtection="0"/>
    <xf numFmtId="0" fontId="55" fillId="25" borderId="0" applyNumberFormat="0" applyBorder="0" applyAlignment="0" applyProtection="0"/>
    <xf numFmtId="0" fontId="12" fillId="0" borderId="0">
      <alignment vertical="top"/>
      <protection locked="0"/>
    </xf>
    <xf numFmtId="0" fontId="55" fillId="26" borderId="0" applyNumberFormat="0" applyBorder="0" applyAlignment="0" applyProtection="0"/>
    <xf numFmtId="0" fontId="4" fillId="0" borderId="0">
      <alignment vertical="center"/>
      <protection/>
    </xf>
    <xf numFmtId="0" fontId="58" fillId="27" borderId="0" applyNumberFormat="0" applyBorder="0" applyAlignment="0" applyProtection="0"/>
    <xf numFmtId="0" fontId="4" fillId="0" borderId="0">
      <alignment/>
      <protection/>
    </xf>
    <xf numFmtId="0" fontId="12" fillId="0" borderId="0">
      <alignment vertical="top"/>
      <protection locked="0"/>
    </xf>
    <xf numFmtId="0" fontId="55"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0" fillId="0" borderId="0">
      <alignment/>
      <protection/>
    </xf>
    <xf numFmtId="0" fontId="12" fillId="0" borderId="0">
      <alignment vertical="top"/>
      <protection locked="0"/>
    </xf>
    <xf numFmtId="0" fontId="55" fillId="31" borderId="0" applyNumberFormat="0" applyBorder="0" applyAlignment="0" applyProtection="0"/>
    <xf numFmtId="0" fontId="58" fillId="32" borderId="0" applyNumberFormat="0" applyBorder="0" applyAlignment="0" applyProtection="0"/>
    <xf numFmtId="0" fontId="12"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cellStyleXfs>
  <cellXfs count="442">
    <xf numFmtId="0" fontId="0" fillId="0" borderId="0" xfId="0" applyAlignment="1">
      <alignment/>
    </xf>
    <xf numFmtId="0" fontId="0" fillId="33" borderId="0" xfId="0"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8"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55" fillId="0" borderId="0" xfId="0" applyFont="1" applyFill="1" applyBorder="1" applyAlignment="1">
      <alignment vertical="center"/>
    </xf>
    <xf numFmtId="0" fontId="0" fillId="0" borderId="0" xfId="0" applyFont="1" applyFill="1" applyBorder="1" applyAlignment="1">
      <alignment horizontal="left" vertical="center"/>
    </xf>
    <xf numFmtId="0" fontId="7" fillId="0" borderId="10" xfId="78" applyNumberFormat="1" applyFont="1" applyFill="1" applyBorder="1" applyAlignment="1" applyProtection="1">
      <alignment horizontal="left" vertical="center"/>
      <protection/>
    </xf>
    <xf numFmtId="0" fontId="6" fillId="0" borderId="10" xfId="69" applyFont="1" applyFill="1" applyBorder="1" applyAlignment="1">
      <alignment horizontal="left" vertical="center"/>
      <protection/>
    </xf>
    <xf numFmtId="0" fontId="4" fillId="0" borderId="10" xfId="69" applyFont="1" applyFill="1" applyBorder="1" applyAlignment="1">
      <alignment horizontal="left" vertical="center" wrapText="1"/>
      <protection/>
    </xf>
    <xf numFmtId="0" fontId="4" fillId="0" borderId="10" xfId="69" applyFont="1" applyFill="1" applyBorder="1" applyAlignment="1">
      <alignment horizontal="left" vertical="top" wrapText="1"/>
      <protection/>
    </xf>
    <xf numFmtId="0" fontId="74" fillId="0" borderId="10" xfId="69" applyFont="1" applyFill="1" applyBorder="1" applyAlignment="1">
      <alignment horizontal="left" vertical="top" wrapText="1"/>
      <protection/>
    </xf>
    <xf numFmtId="0" fontId="6" fillId="0" borderId="11" xfId="69" applyFont="1" applyFill="1" applyBorder="1" applyAlignment="1">
      <alignment horizontal="left" vertical="center"/>
      <protection/>
    </xf>
    <xf numFmtId="0" fontId="8" fillId="0" borderId="0" xfId="73" applyFont="1" applyFill="1" applyBorder="1" applyAlignment="1" applyProtection="1">
      <alignment/>
      <protection/>
    </xf>
    <xf numFmtId="49" fontId="75" fillId="0" borderId="0" xfId="73" applyNumberFormat="1" applyFont="1" applyFill="1" applyBorder="1" applyAlignment="1" applyProtection="1">
      <alignment/>
      <protection/>
    </xf>
    <xf numFmtId="0" fontId="75" fillId="0" borderId="0" xfId="73" applyFont="1" applyFill="1" applyBorder="1" applyAlignment="1" applyProtection="1">
      <alignment/>
      <protection/>
    </xf>
    <xf numFmtId="0" fontId="75" fillId="0" borderId="0" xfId="73" applyFont="1" applyFill="1" applyBorder="1" applyAlignment="1" applyProtection="1">
      <alignment horizontal="right" vertical="center"/>
      <protection locked="0"/>
    </xf>
    <xf numFmtId="0" fontId="76" fillId="0" borderId="0" xfId="73" applyFont="1" applyFill="1" applyBorder="1" applyAlignment="1" applyProtection="1">
      <alignment horizontal="center" vertical="center"/>
      <protection/>
    </xf>
    <xf numFmtId="0" fontId="77" fillId="0" borderId="0" xfId="73" applyFont="1" applyFill="1" applyBorder="1" applyAlignment="1" applyProtection="1">
      <alignment horizontal="left" vertical="center"/>
      <protection locked="0"/>
    </xf>
    <xf numFmtId="0" fontId="78" fillId="0" borderId="0" xfId="73" applyFont="1" applyFill="1" applyBorder="1" applyAlignment="1" applyProtection="1">
      <alignment horizontal="left" vertical="center"/>
      <protection/>
    </xf>
    <xf numFmtId="0" fontId="78" fillId="0" borderId="0" xfId="73" applyFont="1" applyFill="1" applyBorder="1" applyAlignment="1" applyProtection="1">
      <alignment/>
      <protection/>
    </xf>
    <xf numFmtId="0" fontId="75" fillId="0" borderId="0" xfId="73" applyFont="1" applyFill="1" applyBorder="1" applyAlignment="1" applyProtection="1">
      <alignment horizontal="right"/>
      <protection locked="0"/>
    </xf>
    <xf numFmtId="0" fontId="78" fillId="0" borderId="12" xfId="73" applyFont="1" applyFill="1" applyBorder="1" applyAlignment="1" applyProtection="1">
      <alignment horizontal="center" vertical="center" wrapText="1"/>
      <protection locked="0"/>
    </xf>
    <xf numFmtId="0" fontId="78" fillId="0" borderId="12" xfId="73" applyFont="1" applyFill="1" applyBorder="1" applyAlignment="1" applyProtection="1">
      <alignment horizontal="center" vertical="center" wrapText="1"/>
      <protection/>
    </xf>
    <xf numFmtId="0" fontId="78" fillId="0" borderId="13" xfId="73" applyFont="1" applyFill="1" applyBorder="1" applyAlignment="1" applyProtection="1">
      <alignment horizontal="center" vertical="center"/>
      <protection/>
    </xf>
    <xf numFmtId="0" fontId="78" fillId="0" borderId="14" xfId="73" applyFont="1" applyFill="1" applyBorder="1" applyAlignment="1" applyProtection="1">
      <alignment horizontal="center" vertical="center"/>
      <protection/>
    </xf>
    <xf numFmtId="0" fontId="78" fillId="0" borderId="15" xfId="73" applyFont="1" applyFill="1" applyBorder="1" applyAlignment="1" applyProtection="1">
      <alignment horizontal="center" vertical="center"/>
      <protection/>
    </xf>
    <xf numFmtId="0" fontId="78" fillId="0" borderId="16" xfId="73" applyFont="1" applyFill="1" applyBorder="1" applyAlignment="1" applyProtection="1">
      <alignment horizontal="center" vertical="center" wrapText="1"/>
      <protection locked="0"/>
    </xf>
    <xf numFmtId="0" fontId="78" fillId="0" borderId="16" xfId="73" applyFont="1" applyFill="1" applyBorder="1" applyAlignment="1" applyProtection="1">
      <alignment horizontal="center" vertical="center" wrapText="1"/>
      <protection/>
    </xf>
    <xf numFmtId="0" fontId="78" fillId="0" borderId="12" xfId="73" applyFont="1" applyFill="1" applyBorder="1" applyAlignment="1" applyProtection="1">
      <alignment horizontal="center" vertical="center"/>
      <protection/>
    </xf>
    <xf numFmtId="0" fontId="78" fillId="0" borderId="17" xfId="73" applyFont="1" applyFill="1" applyBorder="1" applyAlignment="1" applyProtection="1">
      <alignment horizontal="center" vertical="center" wrapText="1"/>
      <protection locked="0"/>
    </xf>
    <xf numFmtId="0" fontId="78" fillId="0" borderId="17" xfId="73" applyFont="1" applyFill="1" applyBorder="1" applyAlignment="1" applyProtection="1">
      <alignment horizontal="center" vertical="center" wrapText="1"/>
      <protection/>
    </xf>
    <xf numFmtId="0" fontId="78" fillId="0" borderId="17" xfId="73" applyFont="1" applyFill="1" applyBorder="1" applyAlignment="1" applyProtection="1">
      <alignment horizontal="center" vertical="center"/>
      <protection/>
    </xf>
    <xf numFmtId="0" fontId="75" fillId="0" borderId="18" xfId="73" applyFont="1" applyFill="1" applyBorder="1" applyAlignment="1" applyProtection="1">
      <alignment horizontal="center" vertical="center"/>
      <protection/>
    </xf>
    <xf numFmtId="0" fontId="75" fillId="0" borderId="18" xfId="73" applyFont="1" applyFill="1" applyBorder="1" applyAlignment="1" applyProtection="1">
      <alignment horizontal="center" vertical="center"/>
      <protection locked="0"/>
    </xf>
    <xf numFmtId="0" fontId="12" fillId="0" borderId="18" xfId="73" applyFont="1" applyFill="1" applyBorder="1" applyAlignment="1" applyProtection="1">
      <alignment horizontal="center" vertical="center" wrapText="1"/>
      <protection locked="0"/>
    </xf>
    <xf numFmtId="0" fontId="77" fillId="0" borderId="18" xfId="73" applyFont="1" applyFill="1" applyBorder="1" applyAlignment="1" applyProtection="1">
      <alignment horizontal="left" vertical="center"/>
      <protection locked="0"/>
    </xf>
    <xf numFmtId="0" fontId="12" fillId="0" borderId="18" xfId="73" applyFont="1" applyFill="1" applyBorder="1" applyAlignment="1" applyProtection="1">
      <alignment horizontal="left" vertical="center" wrapText="1"/>
      <protection locked="0"/>
    </xf>
    <xf numFmtId="0" fontId="12" fillId="0" borderId="18" xfId="73" applyFont="1" applyFill="1" applyBorder="1" applyAlignment="1" applyProtection="1">
      <alignment horizontal="right" vertical="center" wrapText="1"/>
      <protection locked="0"/>
    </xf>
    <xf numFmtId="0" fontId="12" fillId="0" borderId="12" xfId="73" applyFont="1" applyFill="1" applyBorder="1" applyAlignment="1" applyProtection="1">
      <alignment horizontal="left" vertical="center" wrapText="1"/>
      <protection locked="0"/>
    </xf>
    <xf numFmtId="0" fontId="12" fillId="0" borderId="10" xfId="73" applyFont="1" applyFill="1" applyBorder="1" applyAlignment="1" applyProtection="1">
      <alignment horizontal="center" vertical="center" wrapText="1"/>
      <protection locked="0"/>
    </xf>
    <xf numFmtId="0" fontId="12" fillId="0" borderId="10" xfId="73" applyFont="1" applyFill="1" applyBorder="1" applyAlignment="1" applyProtection="1">
      <alignment horizontal="left" vertical="center" wrapText="1"/>
      <protection locked="0"/>
    </xf>
    <xf numFmtId="0" fontId="12" fillId="0" borderId="15" xfId="73" applyFont="1" applyFill="1" applyBorder="1" applyAlignment="1" applyProtection="1">
      <alignment horizontal="right" vertical="center" wrapText="1"/>
      <protection locked="0"/>
    </xf>
    <xf numFmtId="0" fontId="8" fillId="33" borderId="0" xfId="73" applyFont="1" applyFill="1" applyAlignment="1" applyProtection="1">
      <alignment horizontal="left"/>
      <protection/>
    </xf>
    <xf numFmtId="0" fontId="8" fillId="33" borderId="0" xfId="73" applyFont="1" applyFill="1" applyBorder="1" applyAlignment="1" applyProtection="1">
      <alignment/>
      <protection/>
    </xf>
    <xf numFmtId="0" fontId="13" fillId="0" borderId="0" xfId="73" applyFont="1" applyFill="1" applyBorder="1" applyAlignment="1" applyProtection="1">
      <alignment horizontal="center" vertical="center"/>
      <protection/>
    </xf>
    <xf numFmtId="0" fontId="78" fillId="0" borderId="16" xfId="73" applyFont="1" applyFill="1" applyBorder="1" applyAlignment="1" applyProtection="1">
      <alignment horizontal="center" vertical="center"/>
      <protection/>
    </xf>
    <xf numFmtId="0" fontId="77" fillId="0" borderId="18" xfId="73" applyFont="1" applyFill="1" applyBorder="1" applyAlignment="1" applyProtection="1">
      <alignment horizontal="left" vertical="center" wrapText="1"/>
      <protection/>
    </xf>
    <xf numFmtId="0" fontId="12" fillId="0" borderId="18" xfId="73" applyFont="1" applyFill="1" applyBorder="1" applyAlignment="1" applyProtection="1">
      <alignment horizontal="right" vertical="center" wrapText="1"/>
      <protection/>
    </xf>
    <xf numFmtId="0" fontId="8" fillId="0" borderId="10" xfId="73" applyFont="1" applyFill="1" applyBorder="1" applyAlignment="1" applyProtection="1">
      <alignment horizontal="center" vertical="center" wrapText="1"/>
      <protection locked="0"/>
    </xf>
    <xf numFmtId="0" fontId="12" fillId="0" borderId="10" xfId="73" applyFont="1" applyFill="1" applyBorder="1" applyAlignment="1" applyProtection="1">
      <alignment horizontal="left" vertical="center"/>
      <protection/>
    </xf>
    <xf numFmtId="0" fontId="8" fillId="33" borderId="0" xfId="78" applyFill="1" applyAlignment="1">
      <alignment vertical="center"/>
      <protection/>
    </xf>
    <xf numFmtId="0" fontId="8" fillId="0" borderId="0" xfId="78" applyFill="1" applyAlignment="1">
      <alignment vertical="center"/>
      <protection/>
    </xf>
    <xf numFmtId="0" fontId="9" fillId="0" borderId="0" xfId="78" applyNumberFormat="1" applyFont="1" applyFill="1" applyBorder="1" applyAlignment="1" applyProtection="1">
      <alignment horizontal="right" vertical="center"/>
      <protection/>
    </xf>
    <xf numFmtId="0" fontId="10" fillId="0" borderId="0" xfId="78" applyNumberFormat="1" applyFont="1" applyFill="1" applyBorder="1" applyAlignment="1" applyProtection="1">
      <alignment horizontal="center" vertical="center"/>
      <protection/>
    </xf>
    <xf numFmtId="0" fontId="7" fillId="0" borderId="0" xfId="78" applyNumberFormat="1" applyFont="1" applyFill="1" applyBorder="1" applyAlignment="1" applyProtection="1">
      <alignment horizontal="left" vertical="center"/>
      <protection/>
    </xf>
    <xf numFmtId="0" fontId="3" fillId="0" borderId="11" xfId="62" applyFont="1" applyFill="1" applyBorder="1" applyAlignment="1">
      <alignment horizontal="center" vertical="center" wrapText="1"/>
      <protection/>
    </xf>
    <xf numFmtId="0" fontId="3" fillId="0" borderId="19" xfId="62" applyFont="1" applyFill="1" applyBorder="1" applyAlignment="1">
      <alignment horizontal="center" vertical="center" wrapText="1"/>
      <protection/>
    </xf>
    <xf numFmtId="0" fontId="3" fillId="0" borderId="20" xfId="62" applyFont="1" applyFill="1" applyBorder="1" applyAlignment="1">
      <alignment horizontal="center" vertical="center" wrapText="1"/>
      <protection/>
    </xf>
    <xf numFmtId="0" fontId="3" fillId="0" borderId="21"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62" applyFont="1" applyFill="1" applyBorder="1" applyAlignment="1">
      <alignment horizontal="left" vertical="center" wrapText="1" indent="1"/>
      <protection/>
    </xf>
    <xf numFmtId="0" fontId="8" fillId="33" borderId="0" xfId="78" applyFill="1" applyAlignment="1">
      <alignment horizontal="left" vertical="center"/>
      <protection/>
    </xf>
    <xf numFmtId="0" fontId="8" fillId="0" borderId="0" xfId="73" applyFont="1" applyFill="1" applyBorder="1" applyAlignment="1" applyProtection="1">
      <alignment vertical="center"/>
      <protection/>
    </xf>
    <xf numFmtId="0" fontId="12" fillId="0" borderId="0" xfId="73" applyFont="1" applyFill="1" applyBorder="1" applyAlignment="1" applyProtection="1">
      <alignment vertical="top"/>
      <protection locked="0"/>
    </xf>
    <xf numFmtId="0" fontId="79" fillId="0" borderId="0" xfId="73" applyFont="1" applyFill="1" applyBorder="1" applyAlignment="1" applyProtection="1">
      <alignment horizontal="center" vertical="center"/>
      <protection/>
    </xf>
    <xf numFmtId="0" fontId="76" fillId="0" borderId="0" xfId="73" applyFont="1" applyFill="1" applyBorder="1" applyAlignment="1" applyProtection="1">
      <alignment horizontal="center" vertical="center"/>
      <protection locked="0"/>
    </xf>
    <xf numFmtId="0" fontId="12" fillId="0" borderId="0" xfId="73" applyFont="1" applyFill="1" applyBorder="1" applyAlignment="1" applyProtection="1">
      <alignment horizontal="left" vertical="center"/>
      <protection locked="0"/>
    </xf>
    <xf numFmtId="0" fontId="78" fillId="0" borderId="18" xfId="73" applyFont="1" applyFill="1" applyBorder="1" applyAlignment="1" applyProtection="1">
      <alignment horizontal="center" vertical="center" wrapText="1"/>
      <protection/>
    </xf>
    <xf numFmtId="0" fontId="78" fillId="0" borderId="18" xfId="73" applyFont="1" applyFill="1" applyBorder="1" applyAlignment="1" applyProtection="1">
      <alignment horizontal="center" vertical="center"/>
      <protection locked="0"/>
    </xf>
    <xf numFmtId="0" fontId="77" fillId="0" borderId="18" xfId="73" applyFont="1" applyFill="1" applyBorder="1" applyAlignment="1" applyProtection="1">
      <alignment horizontal="center" vertical="center" wrapText="1"/>
      <protection/>
    </xf>
    <xf numFmtId="0" fontId="77" fillId="0" borderId="18" xfId="73" applyFont="1" applyFill="1" applyBorder="1" applyAlignment="1" applyProtection="1">
      <alignment vertical="center" wrapText="1"/>
      <protection/>
    </xf>
    <xf numFmtId="0" fontId="77" fillId="0" borderId="18" xfId="73" applyFont="1" applyFill="1" applyBorder="1" applyAlignment="1" applyProtection="1">
      <alignment horizontal="center" vertical="center"/>
      <protection locked="0"/>
    </xf>
    <xf numFmtId="0" fontId="77" fillId="0" borderId="18" xfId="73" applyFont="1" applyFill="1" applyBorder="1" applyAlignment="1" applyProtection="1">
      <alignment horizontal="left" vertical="center" wrapText="1"/>
      <protection locked="0"/>
    </xf>
    <xf numFmtId="0" fontId="8" fillId="0" borderId="0" xfId="73" applyFont="1" applyFill="1" applyAlignment="1" applyProtection="1">
      <alignment horizontal="left" vertical="center"/>
      <protection/>
    </xf>
    <xf numFmtId="0" fontId="77" fillId="0" borderId="0" xfId="73" applyFont="1" applyFill="1" applyBorder="1" applyAlignment="1" applyProtection="1">
      <alignment horizontal="right" vertical="center"/>
      <protection locked="0"/>
    </xf>
    <xf numFmtId="0" fontId="8" fillId="0" borderId="0" xfId="73" applyFont="1" applyFill="1" applyBorder="1" applyAlignment="1" applyProtection="1">
      <alignment/>
      <protection locked="0"/>
    </xf>
    <xf numFmtId="0" fontId="9" fillId="0" borderId="0" xfId="73" applyFont="1" applyFill="1" applyBorder="1" applyAlignment="1" applyProtection="1">
      <alignment/>
      <protection/>
    </xf>
    <xf numFmtId="0" fontId="9" fillId="0" borderId="0" xfId="73" applyFont="1" applyFill="1" applyBorder="1" applyAlignment="1" applyProtection="1">
      <alignment horizontal="right" vertical="center"/>
      <protection/>
    </xf>
    <xf numFmtId="0" fontId="15" fillId="0" borderId="0" xfId="73" applyFont="1" applyFill="1" applyBorder="1" applyAlignment="1" applyProtection="1">
      <alignment horizontal="center" vertical="center" wrapText="1"/>
      <protection/>
    </xf>
    <xf numFmtId="0" fontId="15" fillId="0" borderId="0" xfId="73" applyFont="1" applyFill="1" applyBorder="1" applyAlignment="1" applyProtection="1">
      <alignment horizontal="center" vertical="center"/>
      <protection/>
    </xf>
    <xf numFmtId="0" fontId="7" fillId="0" borderId="0" xfId="73" applyFont="1" applyFill="1" applyBorder="1" applyAlignment="1" applyProtection="1">
      <alignment horizontal="left" vertical="center" wrapText="1"/>
      <protection/>
    </xf>
    <xf numFmtId="0" fontId="7" fillId="0" borderId="0" xfId="73" applyFont="1" applyFill="1" applyAlignment="1" applyProtection="1">
      <alignment horizontal="right" vertical="center" wrapText="1"/>
      <protection/>
    </xf>
    <xf numFmtId="0" fontId="7" fillId="0" borderId="10" xfId="73" applyFont="1" applyFill="1" applyBorder="1" applyAlignment="1" applyProtection="1">
      <alignment horizontal="center" vertical="center"/>
      <protection locked="0"/>
    </xf>
    <xf numFmtId="0" fontId="7" fillId="0" borderId="10" xfId="73"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73" applyFont="1" applyFill="1" applyBorder="1" applyAlignment="1" applyProtection="1">
      <alignment horizontal="center" vertical="center"/>
      <protection locked="0"/>
    </xf>
    <xf numFmtId="0" fontId="11" fillId="0" borderId="10" xfId="73" applyFont="1" applyFill="1" applyBorder="1" applyAlignment="1" applyProtection="1">
      <alignment horizontal="center" vertical="center" wrapText="1"/>
      <protection locked="0"/>
    </xf>
    <xf numFmtId="180" fontId="11" fillId="0" borderId="10" xfId="73" applyNumberFormat="1" applyFont="1" applyFill="1" applyBorder="1" applyAlignment="1" applyProtection="1">
      <alignment horizontal="right" vertical="center"/>
      <protection locked="0"/>
    </xf>
    <xf numFmtId="180" fontId="12" fillId="0" borderId="10" xfId="73" applyNumberFormat="1" applyFont="1" applyFill="1" applyBorder="1" applyAlignment="1" applyProtection="1">
      <alignment horizontal="right" vertical="center"/>
      <protection locked="0"/>
    </xf>
    <xf numFmtId="0" fontId="11" fillId="0" borderId="10" xfId="73" applyFont="1" applyFill="1" applyBorder="1" applyAlignment="1" applyProtection="1">
      <alignment horizontal="left" vertical="center" wrapText="1" indent="4"/>
      <protection locked="0"/>
    </xf>
    <xf numFmtId="0" fontId="11" fillId="0" borderId="10" xfId="73" applyFont="1" applyFill="1" applyBorder="1" applyAlignment="1" applyProtection="1">
      <alignment horizontal="left" vertical="center" wrapText="1" indent="2"/>
      <protection locked="0"/>
    </xf>
    <xf numFmtId="0" fontId="11" fillId="0" borderId="10" xfId="73" applyFont="1" applyFill="1" applyBorder="1" applyAlignment="1" applyProtection="1">
      <alignment horizontal="left" vertical="center" wrapText="1"/>
      <protection locked="0"/>
    </xf>
    <xf numFmtId="0" fontId="16" fillId="0" borderId="10" xfId="73" applyFont="1" applyFill="1" applyBorder="1" applyAlignment="1" applyProtection="1">
      <alignment horizontal="center" vertical="center" wrapText="1"/>
      <protection locked="0"/>
    </xf>
    <xf numFmtId="180" fontId="16" fillId="0" borderId="10" xfId="73" applyNumberFormat="1" applyFont="1" applyFill="1" applyBorder="1" applyAlignment="1" applyProtection="1">
      <alignment horizontal="right" vertical="center"/>
      <protection locked="0"/>
    </xf>
    <xf numFmtId="180" fontId="17" fillId="0" borderId="10" xfId="73" applyNumberFormat="1" applyFont="1" applyFill="1" applyBorder="1" applyAlignment="1" applyProtection="1">
      <alignment horizontal="right" vertical="center"/>
      <protection locked="0"/>
    </xf>
    <xf numFmtId="0" fontId="8" fillId="0" borderId="0" xfId="73" applyFont="1" applyFill="1" applyAlignment="1" applyProtection="1">
      <alignment horizontal="left" vertical="center"/>
      <protection locked="0"/>
    </xf>
    <xf numFmtId="0" fontId="12" fillId="33" borderId="0" xfId="73" applyFont="1" applyFill="1" applyBorder="1" applyAlignment="1" applyProtection="1">
      <alignment vertical="top"/>
      <protection locked="0"/>
    </xf>
    <xf numFmtId="0" fontId="75" fillId="0" borderId="0" xfId="73" applyFont="1" applyFill="1" applyBorder="1" applyAlignment="1" applyProtection="1">
      <alignment wrapText="1"/>
      <protection/>
    </xf>
    <xf numFmtId="0" fontId="79" fillId="0" borderId="0" xfId="73" applyFont="1" applyFill="1" applyAlignment="1" applyProtection="1">
      <alignment horizontal="center" vertical="center" wrapText="1"/>
      <protection/>
    </xf>
    <xf numFmtId="0" fontId="77" fillId="0" borderId="0" xfId="73" applyFont="1" applyFill="1" applyBorder="1" applyAlignment="1" applyProtection="1">
      <alignment horizontal="left" vertical="center"/>
      <protection/>
    </xf>
    <xf numFmtId="0" fontId="78" fillId="0" borderId="0" xfId="73" applyFont="1" applyFill="1" applyBorder="1" applyAlignment="1" applyProtection="1">
      <alignment wrapText="1"/>
      <protection/>
    </xf>
    <xf numFmtId="0" fontId="78" fillId="0" borderId="10" xfId="73" applyFont="1" applyFill="1" applyBorder="1" applyAlignment="1" applyProtection="1">
      <alignment horizontal="center" vertical="center" wrapText="1"/>
      <protection/>
    </xf>
    <xf numFmtId="0" fontId="78" fillId="0" borderId="10" xfId="73" applyFont="1" applyFill="1" applyBorder="1" applyAlignment="1" applyProtection="1">
      <alignment horizontal="center" vertical="center"/>
      <protection/>
    </xf>
    <xf numFmtId="0" fontId="77" fillId="0" borderId="10" xfId="73" applyFont="1" applyFill="1" applyBorder="1" applyAlignment="1" applyProtection="1">
      <alignment horizontal="right" vertical="center"/>
      <protection locked="0"/>
    </xf>
    <xf numFmtId="0" fontId="77" fillId="0" borderId="10" xfId="73" applyFont="1" applyFill="1" applyBorder="1" applyAlignment="1" applyProtection="1">
      <alignment horizontal="left" vertical="center"/>
      <protection locked="0"/>
    </xf>
    <xf numFmtId="0" fontId="77" fillId="0" borderId="10" xfId="73" applyFont="1" applyFill="1" applyBorder="1" applyAlignment="1" applyProtection="1">
      <alignment horizontal="center" vertical="center"/>
      <protection locked="0"/>
    </xf>
    <xf numFmtId="0" fontId="77" fillId="0" borderId="10" xfId="73" applyFont="1" applyFill="1" applyBorder="1" applyAlignment="1" applyProtection="1">
      <alignment horizontal="right" vertical="center"/>
      <protection/>
    </xf>
    <xf numFmtId="0" fontId="77" fillId="0" borderId="10" xfId="73" applyFont="1" applyFill="1" applyBorder="1" applyAlignment="1" applyProtection="1">
      <alignment horizontal="left" vertical="center" wrapText="1"/>
      <protection/>
    </xf>
    <xf numFmtId="0" fontId="77" fillId="0" borderId="10" xfId="73" applyFont="1" applyFill="1" applyBorder="1" applyAlignment="1" applyProtection="1">
      <alignment vertical="center"/>
      <protection locked="0"/>
    </xf>
    <xf numFmtId="0" fontId="8" fillId="0" borderId="10" xfId="73" applyFont="1" applyFill="1" applyBorder="1" applyAlignment="1" applyProtection="1">
      <alignment/>
      <protection/>
    </xf>
    <xf numFmtId="0" fontId="55" fillId="33" borderId="0" xfId="0" applyFont="1" applyFill="1" applyAlignment="1">
      <alignment horizontal="left" vertical="center"/>
    </xf>
    <xf numFmtId="0" fontId="12" fillId="0" borderId="0" xfId="73" applyFont="1" applyFill="1" applyBorder="1" applyAlignment="1" applyProtection="1">
      <alignment vertical="top" wrapText="1"/>
      <protection locked="0"/>
    </xf>
    <xf numFmtId="0" fontId="8" fillId="0" borderId="0" xfId="73" applyFont="1" applyFill="1" applyBorder="1" applyAlignment="1" applyProtection="1">
      <alignment wrapText="1"/>
      <protection/>
    </xf>
    <xf numFmtId="0" fontId="77" fillId="0" borderId="0" xfId="73" applyFont="1" applyFill="1" applyBorder="1" applyAlignment="1" applyProtection="1">
      <alignment horizontal="right" vertical="center" wrapText="1"/>
      <protection locked="0"/>
    </xf>
    <xf numFmtId="0" fontId="77" fillId="0" borderId="0" xfId="73" applyFont="1" applyFill="1" applyBorder="1" applyAlignment="1" applyProtection="1">
      <alignment horizontal="right" wrapText="1"/>
      <protection locked="0"/>
    </xf>
    <xf numFmtId="0" fontId="78" fillId="0" borderId="10" xfId="73" applyFont="1" applyFill="1" applyBorder="1" applyAlignment="1" applyProtection="1">
      <alignment horizontal="center" vertical="center" wrapText="1"/>
      <protection locked="0"/>
    </xf>
    <xf numFmtId="0" fontId="1" fillId="0" borderId="10" xfId="73" applyFont="1" applyFill="1" applyBorder="1" applyAlignment="1" applyProtection="1">
      <alignment horizontal="center" vertical="center" wrapText="1"/>
      <protection locked="0"/>
    </xf>
    <xf numFmtId="0" fontId="12" fillId="0" borderId="10" xfId="73" applyFont="1" applyFill="1" applyBorder="1" applyAlignment="1" applyProtection="1">
      <alignment vertical="top"/>
      <protection locked="0"/>
    </xf>
    <xf numFmtId="0" fontId="77" fillId="0" borderId="0" xfId="73" applyFont="1" applyFill="1" applyBorder="1" applyAlignment="1" applyProtection="1">
      <alignment horizontal="right" vertical="center" wrapText="1"/>
      <protection/>
    </xf>
    <xf numFmtId="0" fontId="77" fillId="0" borderId="0" xfId="73" applyFont="1" applyFill="1" applyBorder="1" applyAlignment="1" applyProtection="1">
      <alignment horizontal="right" wrapText="1"/>
      <protection/>
    </xf>
    <xf numFmtId="0" fontId="79" fillId="0" borderId="0" xfId="73" applyFont="1" applyFill="1" applyBorder="1" applyAlignment="1" applyProtection="1">
      <alignment horizontal="center" vertical="center" wrapText="1"/>
      <protection/>
    </xf>
    <xf numFmtId="0" fontId="78" fillId="0" borderId="23" xfId="73" applyFont="1" applyFill="1" applyBorder="1" applyAlignment="1" applyProtection="1">
      <alignment horizontal="center" vertical="center" wrapText="1"/>
      <protection/>
    </xf>
    <xf numFmtId="0" fontId="78" fillId="0" borderId="14" xfId="73" applyFont="1" applyFill="1" applyBorder="1" applyAlignment="1" applyProtection="1">
      <alignment horizontal="center" vertical="center" wrapText="1"/>
      <protection/>
    </xf>
    <xf numFmtId="0" fontId="78" fillId="0" borderId="24" xfId="73" applyFont="1" applyFill="1" applyBorder="1" applyAlignment="1" applyProtection="1">
      <alignment horizontal="center" vertical="center" wrapText="1"/>
      <protection/>
    </xf>
    <xf numFmtId="0" fontId="78" fillId="0" borderId="25" xfId="73" applyFont="1" applyFill="1" applyBorder="1" applyAlignment="1" applyProtection="1">
      <alignment horizontal="center" vertical="center" wrapText="1"/>
      <protection/>
    </xf>
    <xf numFmtId="0" fontId="78" fillId="0" borderId="0" xfId="73" applyFont="1" applyFill="1" applyBorder="1" applyAlignment="1" applyProtection="1">
      <alignment horizontal="center" vertical="center" wrapText="1"/>
      <protection/>
    </xf>
    <xf numFmtId="0" fontId="78" fillId="0" borderId="26" xfId="73" applyFont="1" applyFill="1" applyBorder="1" applyAlignment="1" applyProtection="1">
      <alignment horizontal="center" vertical="center" wrapText="1"/>
      <protection/>
    </xf>
    <xf numFmtId="0" fontId="78" fillId="0" borderId="27" xfId="73" applyFont="1" applyFill="1" applyBorder="1" applyAlignment="1" applyProtection="1">
      <alignment horizontal="center" vertical="center" wrapText="1"/>
      <protection/>
    </xf>
    <xf numFmtId="0" fontId="78" fillId="0" borderId="26" xfId="73" applyFont="1" applyFill="1" applyBorder="1" applyAlignment="1" applyProtection="1">
      <alignment horizontal="center" vertical="center"/>
      <protection/>
    </xf>
    <xf numFmtId="0" fontId="77" fillId="0" borderId="17" xfId="73" applyFont="1" applyFill="1" applyBorder="1" applyAlignment="1" applyProtection="1">
      <alignment vertical="center" wrapText="1"/>
      <protection/>
    </xf>
    <xf numFmtId="0" fontId="77" fillId="0" borderId="26" xfId="73" applyFont="1" applyFill="1" applyBorder="1" applyAlignment="1" applyProtection="1">
      <alignment vertical="center" wrapText="1"/>
      <protection/>
    </xf>
    <xf numFmtId="4" fontId="80" fillId="0" borderId="26" xfId="73" applyNumberFormat="1" applyFont="1" applyFill="1" applyBorder="1" applyAlignment="1" applyProtection="1">
      <alignment horizontal="right" vertical="center"/>
      <protection locked="0"/>
    </xf>
    <xf numFmtId="4" fontId="80" fillId="0" borderId="26" xfId="73" applyNumberFormat="1" applyFont="1" applyFill="1" applyBorder="1" applyAlignment="1" applyProtection="1">
      <alignment horizontal="right" vertical="center"/>
      <protection/>
    </xf>
    <xf numFmtId="0" fontId="8" fillId="0" borderId="18" xfId="73" applyFont="1" applyFill="1" applyBorder="1" applyAlignment="1" applyProtection="1">
      <alignment/>
      <protection/>
    </xf>
    <xf numFmtId="0" fontId="77" fillId="0" borderId="0" xfId="73" applyFont="1" applyFill="1" applyBorder="1" applyAlignment="1" applyProtection="1">
      <alignment horizontal="right"/>
      <protection locked="0"/>
    </xf>
    <xf numFmtId="0" fontId="78" fillId="0" borderId="14" xfId="73" applyFont="1" applyFill="1" applyBorder="1" applyAlignment="1" applyProtection="1">
      <alignment horizontal="center" vertical="center" wrapText="1"/>
      <protection locked="0"/>
    </xf>
    <xf numFmtId="0" fontId="1" fillId="0" borderId="25" xfId="73" applyFont="1" applyFill="1" applyBorder="1" applyAlignment="1" applyProtection="1">
      <alignment horizontal="center" vertical="center" wrapText="1"/>
      <protection locked="0"/>
    </xf>
    <xf numFmtId="0" fontId="1" fillId="0" borderId="27" xfId="73" applyFont="1" applyFill="1" applyBorder="1" applyAlignment="1" applyProtection="1">
      <alignment horizontal="center" vertical="center" wrapText="1"/>
      <protection locked="0"/>
    </xf>
    <xf numFmtId="0" fontId="78" fillId="0" borderId="26" xfId="73" applyFont="1" applyFill="1" applyBorder="1" applyAlignment="1" applyProtection="1">
      <alignment horizontal="center" vertical="center" wrapText="1"/>
      <protection locked="0"/>
    </xf>
    <xf numFmtId="0" fontId="77" fillId="0" borderId="0" xfId="73" applyFont="1" applyFill="1" applyBorder="1" applyAlignment="1" applyProtection="1">
      <alignment horizontal="right" vertical="center"/>
      <protection/>
    </xf>
    <xf numFmtId="0" fontId="77" fillId="0" borderId="0" xfId="73" applyFont="1" applyFill="1" applyBorder="1" applyAlignment="1" applyProtection="1">
      <alignment horizontal="right"/>
      <protection/>
    </xf>
    <xf numFmtId="0" fontId="78" fillId="0" borderId="15" xfId="73" applyFont="1" applyFill="1" applyBorder="1" applyAlignment="1" applyProtection="1">
      <alignment horizontal="center" vertical="center" wrapText="1"/>
      <protection/>
    </xf>
    <xf numFmtId="0" fontId="77" fillId="0" borderId="26" xfId="73" applyFont="1" applyFill="1" applyBorder="1" applyAlignment="1" applyProtection="1">
      <alignment horizontal="right" vertical="center"/>
      <protection locked="0"/>
    </xf>
    <xf numFmtId="0" fontId="77" fillId="0" borderId="25" xfId="73" applyFont="1" applyFill="1" applyBorder="1" applyAlignment="1" applyProtection="1">
      <alignment horizontal="right" vertical="center"/>
      <protection/>
    </xf>
    <xf numFmtId="4" fontId="80" fillId="0" borderId="27" xfId="73" applyNumberFormat="1" applyFont="1" applyFill="1" applyBorder="1" applyAlignment="1" applyProtection="1">
      <alignment horizontal="right" vertical="center"/>
      <protection locked="0"/>
    </xf>
    <xf numFmtId="4" fontId="80" fillId="0" borderId="27" xfId="73" applyNumberFormat="1" applyFont="1" applyFill="1" applyBorder="1" applyAlignment="1" applyProtection="1">
      <alignment horizontal="right" vertical="center"/>
      <protection/>
    </xf>
    <xf numFmtId="0" fontId="81" fillId="0" borderId="28" xfId="73" applyFont="1" applyFill="1" applyBorder="1" applyAlignment="1" applyProtection="1">
      <alignment horizontal="center" vertical="center"/>
      <protection/>
    </xf>
    <xf numFmtId="0" fontId="81" fillId="0" borderId="27" xfId="73" applyFont="1" applyFill="1" applyBorder="1" applyAlignment="1" applyProtection="1">
      <alignment horizontal="left" vertical="center"/>
      <protection/>
    </xf>
    <xf numFmtId="0" fontId="81" fillId="0" borderId="26" xfId="73" applyFont="1" applyFill="1" applyBorder="1" applyAlignment="1" applyProtection="1">
      <alignment horizontal="right" vertical="center"/>
      <protection/>
    </xf>
    <xf numFmtId="4" fontId="82" fillId="0" borderId="26" xfId="73" applyNumberFormat="1" applyFont="1" applyFill="1" applyBorder="1" applyAlignment="1" applyProtection="1">
      <alignment horizontal="right" vertical="center"/>
      <protection locked="0"/>
    </xf>
    <xf numFmtId="4" fontId="82" fillId="0" borderId="27" xfId="73" applyNumberFormat="1" applyFont="1" applyFill="1" applyBorder="1" applyAlignment="1" applyProtection="1">
      <alignment horizontal="right" vertical="center"/>
      <protection locked="0"/>
    </xf>
    <xf numFmtId="49" fontId="8" fillId="0" borderId="0" xfId="73" applyNumberFormat="1" applyFont="1" applyFill="1" applyBorder="1" applyAlignment="1" applyProtection="1">
      <alignment/>
      <protection/>
    </xf>
    <xf numFmtId="49" fontId="83" fillId="0" borderId="0" xfId="73" applyNumberFormat="1" applyFont="1" applyFill="1" applyBorder="1" applyAlignment="1" applyProtection="1">
      <alignment/>
      <protection/>
    </xf>
    <xf numFmtId="0" fontId="83" fillId="0" borderId="0" xfId="73" applyFont="1" applyFill="1" applyBorder="1" applyAlignment="1" applyProtection="1">
      <alignment horizontal="right"/>
      <protection/>
    </xf>
    <xf numFmtId="0" fontId="75" fillId="0" borderId="0" xfId="73" applyFont="1" applyFill="1" applyBorder="1" applyAlignment="1" applyProtection="1">
      <alignment horizontal="right"/>
      <protection/>
    </xf>
    <xf numFmtId="0" fontId="84" fillId="0" borderId="0" xfId="73" applyFont="1" applyFill="1" applyBorder="1" applyAlignment="1" applyProtection="1">
      <alignment horizontal="center" vertical="center" wrapText="1"/>
      <protection/>
    </xf>
    <xf numFmtId="0" fontId="84" fillId="0" borderId="0" xfId="73" applyFont="1" applyFill="1" applyBorder="1" applyAlignment="1" applyProtection="1">
      <alignment horizontal="center" vertical="center"/>
      <protection/>
    </xf>
    <xf numFmtId="49" fontId="78" fillId="0" borderId="12" xfId="73" applyNumberFormat="1" applyFont="1" applyFill="1" applyBorder="1" applyAlignment="1" applyProtection="1">
      <alignment horizontal="center" vertical="center" wrapText="1"/>
      <protection/>
    </xf>
    <xf numFmtId="49" fontId="78" fillId="0" borderId="16" xfId="73" applyNumberFormat="1" applyFont="1" applyFill="1" applyBorder="1" applyAlignment="1" applyProtection="1">
      <alignment horizontal="center" vertical="center" wrapText="1"/>
      <protection/>
    </xf>
    <xf numFmtId="49" fontId="78" fillId="0" borderId="18" xfId="73" applyNumberFormat="1" applyFont="1" applyFill="1" applyBorder="1" applyAlignment="1" applyProtection="1">
      <alignment horizontal="center" vertical="center"/>
      <protection/>
    </xf>
    <xf numFmtId="0" fontId="78" fillId="0" borderId="18" xfId="73" applyFont="1" applyFill="1" applyBorder="1" applyAlignment="1" applyProtection="1">
      <alignment horizontal="center" vertical="center"/>
      <protection/>
    </xf>
    <xf numFmtId="49" fontId="75" fillId="33" borderId="10" xfId="73" applyNumberFormat="1" applyFont="1" applyFill="1" applyBorder="1" applyAlignment="1" applyProtection="1">
      <alignment horizontal="center" vertical="center"/>
      <protection locked="0"/>
    </xf>
    <xf numFmtId="49" fontId="75" fillId="0" borderId="10" xfId="73" applyNumberFormat="1" applyFont="1" applyFill="1" applyBorder="1" applyAlignment="1" applyProtection="1">
      <alignment horizontal="center" vertical="center"/>
      <protection locked="0"/>
    </xf>
    <xf numFmtId="0" fontId="75" fillId="0" borderId="10" xfId="73" applyFont="1" applyFill="1" applyBorder="1" applyAlignment="1" applyProtection="1">
      <alignment horizontal="center" vertical="center"/>
      <protection locked="0"/>
    </xf>
    <xf numFmtId="180" fontId="75" fillId="0" borderId="10" xfId="73" applyNumberFormat="1" applyFont="1" applyFill="1" applyBorder="1" applyAlignment="1" applyProtection="1">
      <alignment horizontal="center" vertical="center"/>
      <protection locked="0"/>
    </xf>
    <xf numFmtId="0" fontId="77" fillId="0" borderId="10" xfId="73" applyFont="1" applyFill="1" applyBorder="1" applyAlignment="1" applyProtection="1">
      <alignment horizontal="left" vertical="center" wrapText="1" indent="2"/>
      <protection locked="0"/>
    </xf>
    <xf numFmtId="0" fontId="75" fillId="0" borderId="10" xfId="73" applyFont="1" applyFill="1" applyBorder="1" applyAlignment="1" applyProtection="1">
      <alignment horizontal="left" vertical="center" wrapText="1"/>
      <protection locked="0"/>
    </xf>
    <xf numFmtId="180" fontId="75" fillId="0" borderId="10" xfId="73" applyNumberFormat="1" applyFont="1" applyFill="1" applyBorder="1" applyAlignment="1" applyProtection="1">
      <alignment horizontal="right" vertical="center"/>
      <protection locked="0"/>
    </xf>
    <xf numFmtId="180" fontId="75" fillId="0" borderId="10" xfId="73" applyNumberFormat="1" applyFont="1" applyFill="1" applyBorder="1" applyAlignment="1" applyProtection="1">
      <alignment horizontal="left" vertical="center" wrapText="1"/>
      <protection locked="0"/>
    </xf>
    <xf numFmtId="0" fontId="75" fillId="0" borderId="10" xfId="73" applyFont="1" applyFill="1" applyBorder="1" applyAlignment="1" applyProtection="1">
      <alignment horizontal="left" vertical="center" wrapText="1" indent="2"/>
      <protection locked="0"/>
    </xf>
    <xf numFmtId="0" fontId="75" fillId="0" borderId="10" xfId="73" applyFont="1" applyFill="1" applyBorder="1" applyAlignment="1" applyProtection="1">
      <alignment horizontal="left" vertical="center" wrapText="1" indent="4"/>
      <protection locked="0"/>
    </xf>
    <xf numFmtId="0" fontId="78" fillId="0" borderId="18" xfId="73" applyFont="1" applyFill="1" applyBorder="1" applyAlignment="1" applyProtection="1">
      <alignment horizontal="left" vertical="center" wrapText="1"/>
      <protection/>
    </xf>
    <xf numFmtId="181" fontId="77" fillId="0" borderId="18" xfId="73" applyNumberFormat="1" applyFont="1" applyFill="1" applyBorder="1" applyAlignment="1" applyProtection="1">
      <alignment horizontal="right" vertical="center"/>
      <protection/>
    </xf>
    <xf numFmtId="181" fontId="77" fillId="0" borderId="18" xfId="73" applyNumberFormat="1" applyFont="1" applyFill="1" applyBorder="1" applyAlignment="1" applyProtection="1">
      <alignment horizontal="left" vertical="center" wrapText="1"/>
      <protection/>
    </xf>
    <xf numFmtId="0" fontId="8" fillId="0" borderId="13" xfId="73" applyFont="1" applyFill="1" applyBorder="1" applyAlignment="1" applyProtection="1">
      <alignment horizontal="center" vertical="center"/>
      <protection/>
    </xf>
    <xf numFmtId="0" fontId="8" fillId="0" borderId="14" xfId="73" applyFont="1" applyFill="1" applyBorder="1" applyAlignment="1" applyProtection="1">
      <alignment horizontal="center" vertical="center"/>
      <protection/>
    </xf>
    <xf numFmtId="0" fontId="8" fillId="0" borderId="15" xfId="73" applyFont="1" applyFill="1" applyBorder="1" applyAlignment="1" applyProtection="1">
      <alignment horizontal="center" vertical="center"/>
      <protection/>
    </xf>
    <xf numFmtId="49" fontId="1" fillId="33" borderId="0" xfId="73" applyNumberFormat="1" applyFont="1" applyFill="1" applyAlignment="1" applyProtection="1">
      <alignment horizontal="left" vertical="center"/>
      <protection/>
    </xf>
    <xf numFmtId="0" fontId="1" fillId="0" borderId="0" xfId="73" applyFont="1" applyFill="1" applyAlignment="1" applyProtection="1">
      <alignment horizontal="left" vertical="center"/>
      <protection/>
    </xf>
    <xf numFmtId="0" fontId="75" fillId="0" borderId="12" xfId="70" applyFont="1" applyFill="1" applyBorder="1" applyAlignment="1" applyProtection="1">
      <alignment vertical="center" wrapText="1"/>
      <protection/>
    </xf>
    <xf numFmtId="0" fontId="75" fillId="0" borderId="18" xfId="70" applyFont="1" applyFill="1" applyBorder="1" applyAlignment="1" applyProtection="1">
      <alignment vertical="center" wrapText="1"/>
      <protection/>
    </xf>
    <xf numFmtId="0" fontId="75" fillId="0" borderId="18" xfId="70" applyFont="1" applyFill="1" applyBorder="1" applyAlignment="1" applyProtection="1">
      <alignment vertical="center" wrapText="1"/>
      <protection locked="0"/>
    </xf>
    <xf numFmtId="0" fontId="8" fillId="0" borderId="16" xfId="70" applyFont="1" applyFill="1" applyBorder="1" applyAlignment="1" applyProtection="1">
      <alignment vertical="center"/>
      <protection/>
    </xf>
    <xf numFmtId="0" fontId="8" fillId="0" borderId="17" xfId="70" applyFont="1" applyFill="1" applyBorder="1" applyAlignment="1" applyProtection="1">
      <alignment vertical="center"/>
      <protection/>
    </xf>
    <xf numFmtId="0" fontId="78" fillId="0" borderId="18" xfId="70" applyFont="1" applyFill="1" applyBorder="1" applyAlignment="1" applyProtection="1">
      <alignment vertical="center" wrapText="1"/>
      <protection/>
    </xf>
    <xf numFmtId="0" fontId="8" fillId="0" borderId="18" xfId="70" applyFont="1" applyFill="1" applyBorder="1" applyAlignment="1" applyProtection="1">
      <alignment vertical="center"/>
      <protection/>
    </xf>
    <xf numFmtId="0" fontId="12" fillId="0" borderId="18" xfId="70" applyFont="1" applyFill="1" applyBorder="1" applyAlignment="1" applyProtection="1">
      <alignment vertical="top"/>
      <protection locked="0"/>
    </xf>
    <xf numFmtId="0" fontId="85" fillId="0" borderId="27" xfId="60" applyFont="1" applyFill="1" applyBorder="1" applyAlignment="1" applyProtection="1">
      <alignment horizontal="center" vertical="center"/>
      <protection/>
    </xf>
    <xf numFmtId="0" fontId="78" fillId="0" borderId="18" xfId="60" applyFont="1" applyFill="1" applyBorder="1" applyAlignment="1" applyProtection="1">
      <alignment horizontal="center" vertical="center"/>
      <protection/>
    </xf>
    <xf numFmtId="0" fontId="78" fillId="0" borderId="13" xfId="60" applyFont="1" applyFill="1" applyBorder="1" applyAlignment="1" applyProtection="1">
      <alignment horizontal="left" vertical="center"/>
      <protection/>
    </xf>
    <xf numFmtId="0" fontId="86" fillId="0" borderId="14" xfId="60" applyFont="1" applyFill="1" applyBorder="1" applyAlignment="1" applyProtection="1">
      <alignment horizontal="left" vertical="center"/>
      <protection/>
    </xf>
    <xf numFmtId="0" fontId="78" fillId="0" borderId="13" xfId="60" applyFont="1" applyFill="1" applyBorder="1" applyAlignment="1" applyProtection="1">
      <alignment horizontal="center" vertical="center"/>
      <protection locked="0"/>
    </xf>
    <xf numFmtId="0" fontId="78" fillId="0" borderId="14" xfId="60" applyFont="1" applyFill="1" applyBorder="1" applyAlignment="1" applyProtection="1">
      <alignment horizontal="center" vertical="center"/>
      <protection locked="0"/>
    </xf>
    <xf numFmtId="0" fontId="78" fillId="0" borderId="12" xfId="60" applyFont="1" applyFill="1" applyBorder="1" applyAlignment="1" applyProtection="1">
      <alignment horizontal="center" vertical="center"/>
      <protection locked="0"/>
    </xf>
    <xf numFmtId="49" fontId="78" fillId="0" borderId="18" xfId="60" applyNumberFormat="1" applyFont="1" applyFill="1" applyBorder="1" applyAlignment="1" applyProtection="1">
      <alignment horizontal="center" vertical="center" wrapText="1"/>
      <protection locked="0"/>
    </xf>
    <xf numFmtId="0" fontId="75" fillId="0" borderId="13" xfId="60" applyFont="1" applyFill="1" applyBorder="1" applyAlignment="1" applyProtection="1">
      <alignment horizontal="left" vertical="center" wrapText="1"/>
      <protection locked="0"/>
    </xf>
    <xf numFmtId="0" fontId="75" fillId="0" borderId="14" xfId="60" applyFont="1" applyFill="1" applyBorder="1" applyAlignment="1" applyProtection="1">
      <alignment horizontal="left" vertical="center" wrapText="1"/>
      <protection locked="0"/>
    </xf>
    <xf numFmtId="0" fontId="78" fillId="0" borderId="17" xfId="60" applyFont="1" applyFill="1" applyBorder="1" applyAlignment="1" applyProtection="1">
      <alignment horizontal="center" vertical="center"/>
      <protection locked="0"/>
    </xf>
    <xf numFmtId="0" fontId="78" fillId="0" borderId="18" xfId="60" applyFont="1" applyFill="1" applyBorder="1" applyAlignment="1" applyProtection="1">
      <alignment horizontal="center" vertical="center" wrapText="1"/>
      <protection locked="0"/>
    </xf>
    <xf numFmtId="0" fontId="87" fillId="0" borderId="13" xfId="60" applyFont="1" applyFill="1" applyBorder="1" applyAlignment="1" applyProtection="1">
      <alignment horizontal="left" vertical="center"/>
      <protection locked="0"/>
    </xf>
    <xf numFmtId="0" fontId="87" fillId="0" borderId="14" xfId="60" applyFont="1" applyFill="1" applyBorder="1" applyAlignment="1" applyProtection="1">
      <alignment horizontal="left" vertical="center"/>
      <protection locked="0"/>
    </xf>
    <xf numFmtId="49" fontId="78" fillId="0" borderId="29" xfId="60" applyNumberFormat="1" applyFont="1" applyFill="1" applyBorder="1" applyAlignment="1" applyProtection="1">
      <alignment horizontal="center" vertical="center" wrapText="1"/>
      <protection locked="0"/>
    </xf>
    <xf numFmtId="49" fontId="78" fillId="0" borderId="23" xfId="60" applyNumberFormat="1" applyFont="1" applyFill="1" applyBorder="1" applyAlignment="1" applyProtection="1">
      <alignment horizontal="center" vertical="center" wrapText="1"/>
      <protection locked="0"/>
    </xf>
    <xf numFmtId="0" fontId="78" fillId="0" borderId="29" xfId="60" applyFont="1" applyFill="1" applyBorder="1" applyAlignment="1" applyProtection="1">
      <alignment horizontal="center" vertical="center"/>
      <protection locked="0"/>
    </xf>
    <xf numFmtId="0" fontId="78" fillId="0" borderId="24" xfId="60" applyFont="1" applyFill="1" applyBorder="1" applyAlignment="1" applyProtection="1">
      <alignment horizontal="center" vertical="center"/>
      <protection locked="0"/>
    </xf>
    <xf numFmtId="0" fontId="78" fillId="0" borderId="23" xfId="60" applyFont="1" applyFill="1" applyBorder="1" applyAlignment="1" applyProtection="1">
      <alignment horizontal="center" vertical="center"/>
      <protection locked="0"/>
    </xf>
    <xf numFmtId="49" fontId="78" fillId="0" borderId="28" xfId="60" applyNumberFormat="1" applyFont="1" applyFill="1" applyBorder="1" applyAlignment="1" applyProtection="1">
      <alignment horizontal="center" vertical="center" wrapText="1"/>
      <protection locked="0"/>
    </xf>
    <xf numFmtId="49" fontId="78" fillId="0" borderId="26" xfId="60" applyNumberFormat="1" applyFont="1" applyFill="1" applyBorder="1" applyAlignment="1" applyProtection="1">
      <alignment horizontal="center" vertical="center" wrapText="1"/>
      <protection locked="0"/>
    </xf>
    <xf numFmtId="0" fontId="78" fillId="0" borderId="28" xfId="60" applyFont="1" applyFill="1" applyBorder="1" applyAlignment="1" applyProtection="1">
      <alignment horizontal="center" vertical="center"/>
      <protection locked="0"/>
    </xf>
    <xf numFmtId="0" fontId="78" fillId="0" borderId="27" xfId="60" applyFont="1" applyFill="1" applyBorder="1" applyAlignment="1" applyProtection="1">
      <alignment horizontal="center" vertical="center"/>
      <protection locked="0"/>
    </xf>
    <xf numFmtId="0" fontId="78" fillId="0" borderId="26" xfId="60" applyFont="1" applyFill="1" applyBorder="1" applyAlignment="1" applyProtection="1">
      <alignment horizontal="center" vertical="center"/>
      <protection locked="0"/>
    </xf>
    <xf numFmtId="49" fontId="75" fillId="0" borderId="13" xfId="70" applyNumberFormat="1" applyFont="1" applyFill="1" applyBorder="1" applyAlignment="1" applyProtection="1">
      <alignment horizontal="left" vertical="center" wrapText="1"/>
      <protection/>
    </xf>
    <xf numFmtId="0" fontId="78" fillId="0" borderId="15" xfId="70" applyFont="1" applyFill="1" applyBorder="1" applyAlignment="1" applyProtection="1">
      <alignment/>
      <protection/>
    </xf>
    <xf numFmtId="0" fontId="78" fillId="0" borderId="14" xfId="70" applyFont="1" applyFill="1" applyBorder="1" applyAlignment="1" applyProtection="1">
      <alignment/>
      <protection/>
    </xf>
    <xf numFmtId="4" fontId="75" fillId="0" borderId="18" xfId="70" applyNumberFormat="1" applyFont="1" applyFill="1" applyBorder="1" applyAlignment="1" applyProtection="1">
      <alignment horizontal="right" vertical="center"/>
      <protection/>
    </xf>
    <xf numFmtId="0" fontId="86" fillId="0" borderId="15" xfId="60" applyFont="1" applyFill="1" applyBorder="1" applyAlignment="1" applyProtection="1">
      <alignment horizontal="left" vertical="center"/>
      <protection/>
    </xf>
    <xf numFmtId="0" fontId="78" fillId="0" borderId="15" xfId="60" applyFont="1" applyFill="1" applyBorder="1" applyAlignment="1" applyProtection="1">
      <alignment horizontal="center" vertical="center"/>
      <protection locked="0"/>
    </xf>
    <xf numFmtId="0" fontId="78" fillId="0" borderId="18" xfId="60" applyFont="1" applyFill="1" applyBorder="1" applyAlignment="1" applyProtection="1">
      <alignment horizontal="center" vertical="center"/>
      <protection locked="0"/>
    </xf>
    <xf numFmtId="0" fontId="75" fillId="0" borderId="15" xfId="60" applyFont="1" applyFill="1" applyBorder="1" applyAlignment="1" applyProtection="1">
      <alignment horizontal="left" vertical="center" wrapText="1"/>
      <protection locked="0"/>
    </xf>
    <xf numFmtId="49" fontId="78" fillId="0" borderId="18" xfId="60" applyNumberFormat="1" applyFont="1" applyFill="1" applyBorder="1" applyAlignment="1" applyProtection="1">
      <alignment vertical="center" wrapText="1"/>
      <protection locked="0"/>
    </xf>
    <xf numFmtId="0" fontId="78" fillId="0" borderId="18" xfId="60" applyFont="1" applyFill="1" applyBorder="1" applyAlignment="1" applyProtection="1">
      <alignment vertical="center" wrapText="1"/>
      <protection locked="0"/>
    </xf>
    <xf numFmtId="0" fontId="87" fillId="0" borderId="15" xfId="60" applyFont="1" applyFill="1" applyBorder="1" applyAlignment="1" applyProtection="1">
      <alignment horizontal="left" vertical="center"/>
      <protection locked="0"/>
    </xf>
    <xf numFmtId="49" fontId="75" fillId="0" borderId="13" xfId="70" applyNumberFormat="1" applyFont="1" applyFill="1" applyBorder="1" applyAlignment="1" applyProtection="1">
      <alignment horizontal="left" vertical="center"/>
      <protection/>
    </xf>
    <xf numFmtId="0" fontId="87" fillId="0" borderId="29" xfId="70" applyFont="1" applyFill="1" applyBorder="1" applyAlignment="1" applyProtection="1">
      <alignment horizontal="left" vertical="center"/>
      <protection/>
    </xf>
    <xf numFmtId="0" fontId="87" fillId="0" borderId="24" xfId="70" applyFont="1" applyFill="1" applyBorder="1" applyAlignment="1" applyProtection="1">
      <alignment horizontal="left" vertical="center"/>
      <protection/>
    </xf>
    <xf numFmtId="0" fontId="87" fillId="0" borderId="13" xfId="70" applyFont="1" applyFill="1" applyBorder="1" applyAlignment="1" applyProtection="1">
      <alignment horizontal="center" vertical="center"/>
      <protection/>
    </xf>
    <xf numFmtId="0" fontId="87" fillId="0" borderId="14" xfId="70" applyFont="1" applyFill="1" applyBorder="1" applyAlignment="1" applyProtection="1">
      <alignment horizontal="center" vertical="center"/>
      <protection/>
    </xf>
    <xf numFmtId="0" fontId="87" fillId="0" borderId="15" xfId="70" applyFont="1" applyFill="1" applyBorder="1" applyAlignment="1" applyProtection="1">
      <alignment horizontal="center" vertical="center"/>
      <protection/>
    </xf>
    <xf numFmtId="49" fontId="88" fillId="0" borderId="12" xfId="70" applyNumberFormat="1" applyFont="1" applyFill="1" applyBorder="1" applyAlignment="1" applyProtection="1">
      <alignment horizontal="center" vertical="center" wrapText="1"/>
      <protection/>
    </xf>
    <xf numFmtId="49" fontId="88" fillId="0" borderId="18" xfId="70" applyNumberFormat="1" applyFont="1" applyFill="1" applyBorder="1" applyAlignment="1" applyProtection="1">
      <alignment horizontal="center" vertical="center"/>
      <protection locked="0"/>
    </xf>
    <xf numFmtId="49" fontId="88" fillId="0" borderId="18" xfId="70" applyNumberFormat="1" applyFont="1" applyFill="1" applyBorder="1" applyAlignment="1" applyProtection="1">
      <alignment horizontal="center" vertical="center" wrapText="1"/>
      <protection locked="0"/>
    </xf>
    <xf numFmtId="0" fontId="88" fillId="0" borderId="17" xfId="70" applyFont="1" applyFill="1" applyBorder="1" applyAlignment="1" applyProtection="1">
      <alignment horizontal="center" vertical="center"/>
      <protection/>
    </xf>
    <xf numFmtId="0" fontId="75" fillId="0" borderId="18" xfId="70" applyFont="1" applyFill="1" applyBorder="1" applyAlignment="1" applyProtection="1">
      <alignment horizontal="center" vertical="center" wrapText="1"/>
      <protection locked="0"/>
    </xf>
    <xf numFmtId="0" fontId="88" fillId="0" borderId="18" xfId="70" applyFont="1" applyFill="1" applyBorder="1" applyAlignment="1" applyProtection="1">
      <alignment horizontal="center" vertical="center" wrapText="1"/>
      <protection locked="0"/>
    </xf>
    <xf numFmtId="0" fontId="88" fillId="0" borderId="17" xfId="70" applyFont="1" applyFill="1" applyBorder="1" applyAlignment="1" applyProtection="1">
      <alignment horizontal="center" vertical="center" wrapText="1"/>
      <protection/>
    </xf>
    <xf numFmtId="0" fontId="87" fillId="0" borderId="23" xfId="70" applyFont="1" applyFill="1" applyBorder="1" applyAlignment="1" applyProtection="1">
      <alignment horizontal="left" vertical="center"/>
      <protection/>
    </xf>
    <xf numFmtId="49" fontId="88" fillId="0" borderId="12" xfId="70" applyNumberFormat="1" applyFont="1" applyFill="1" applyBorder="1" applyAlignment="1" applyProtection="1">
      <alignment horizontal="center" vertical="center"/>
      <protection/>
    </xf>
    <xf numFmtId="0" fontId="88" fillId="0" borderId="17" xfId="70" applyFont="1" applyFill="1" applyBorder="1" applyAlignment="1" applyProtection="1">
      <alignment horizontal="left" vertical="center" wrapText="1"/>
      <protection/>
    </xf>
    <xf numFmtId="0" fontId="75" fillId="0" borderId="10" xfId="73" applyFont="1" applyFill="1" applyBorder="1" applyAlignment="1" applyProtection="1">
      <alignment horizontal="center" vertical="center"/>
      <protection/>
    </xf>
    <xf numFmtId="0" fontId="77" fillId="0" borderId="17" xfId="70" applyFont="1" applyFill="1" applyBorder="1" applyAlignment="1" applyProtection="1">
      <alignment vertical="center" wrapText="1"/>
      <protection/>
    </xf>
    <xf numFmtId="0" fontId="77" fillId="33" borderId="17" xfId="70" applyFont="1" applyFill="1" applyBorder="1" applyAlignment="1" applyProtection="1">
      <alignment vertical="center" wrapText="1"/>
      <protection/>
    </xf>
    <xf numFmtId="0" fontId="12" fillId="0" borderId="17" xfId="70" applyFont="1" applyFill="1" applyBorder="1" applyAlignment="1" applyProtection="1">
      <alignment vertical="center" wrapText="1"/>
      <protection/>
    </xf>
    <xf numFmtId="0" fontId="12" fillId="33" borderId="17" xfId="70" applyFont="1" applyFill="1" applyBorder="1" applyAlignment="1" applyProtection="1">
      <alignment vertical="center" wrapText="1"/>
      <protection/>
    </xf>
    <xf numFmtId="0" fontId="1" fillId="0" borderId="10" xfId="73" applyFont="1" applyFill="1" applyBorder="1" applyAlignment="1" applyProtection="1">
      <alignment horizontal="center" vertical="center" wrapText="1"/>
      <protection/>
    </xf>
    <xf numFmtId="0" fontId="7" fillId="0" borderId="10" xfId="75" applyFont="1" applyFill="1" applyBorder="1" applyAlignment="1" applyProtection="1">
      <alignment horizontal="center" vertical="center" wrapText="1" readingOrder="1"/>
      <protection locked="0"/>
    </xf>
    <xf numFmtId="4" fontId="24" fillId="0" borderId="17" xfId="70" applyNumberFormat="1" applyFont="1" applyFill="1" applyBorder="1" applyAlignment="1" applyProtection="1">
      <alignment horizontal="right" vertical="center"/>
      <protection locked="0"/>
    </xf>
    <xf numFmtId="4" fontId="24" fillId="0" borderId="17" xfId="70" applyNumberFormat="1" applyFont="1" applyFill="1" applyBorder="1" applyAlignment="1" applyProtection="1">
      <alignment horizontal="right" vertical="center"/>
      <protection/>
    </xf>
    <xf numFmtId="0" fontId="24" fillId="0" borderId="17" xfId="70" applyFont="1" applyFill="1" applyBorder="1" applyAlignment="1" applyProtection="1">
      <alignment horizontal="right" vertical="center"/>
      <protection/>
    </xf>
    <xf numFmtId="0" fontId="8" fillId="0" borderId="18" xfId="70" applyFont="1" applyFill="1" applyBorder="1" applyAlignment="1" applyProtection="1">
      <alignment/>
      <protection/>
    </xf>
    <xf numFmtId="4" fontId="24" fillId="33" borderId="17" xfId="70" applyNumberFormat="1" applyFont="1" applyFill="1" applyBorder="1" applyAlignment="1" applyProtection="1">
      <alignment horizontal="right" vertical="center"/>
      <protection locked="0"/>
    </xf>
    <xf numFmtId="4" fontId="24" fillId="33" borderId="17" xfId="70" applyNumberFormat="1" applyFont="1" applyFill="1" applyBorder="1" applyAlignment="1" applyProtection="1">
      <alignment horizontal="right" vertical="center"/>
      <protection/>
    </xf>
    <xf numFmtId="0" fontId="8" fillId="33" borderId="18" xfId="70" applyFont="1" applyFill="1" applyBorder="1" applyAlignment="1" applyProtection="1">
      <alignment/>
      <protection/>
    </xf>
    <xf numFmtId="0" fontId="75" fillId="0" borderId="0" xfId="73" applyFont="1" applyFill="1" applyBorder="1" applyAlignment="1" applyProtection="1">
      <alignment horizontal="right" vertical="center"/>
      <protection/>
    </xf>
    <xf numFmtId="0" fontId="1" fillId="0" borderId="11" xfId="73" applyFont="1" applyFill="1" applyBorder="1" applyAlignment="1" applyProtection="1">
      <alignment horizontal="center" vertical="center" wrapText="1"/>
      <protection/>
    </xf>
    <xf numFmtId="0" fontId="1" fillId="0" borderId="22" xfId="73" applyFont="1" applyFill="1" applyBorder="1" applyAlignment="1" applyProtection="1">
      <alignment horizontal="center" vertical="center" wrapText="1"/>
      <protection/>
    </xf>
    <xf numFmtId="0" fontId="75" fillId="0" borderId="30" xfId="73" applyFont="1" applyFill="1" applyBorder="1" applyAlignment="1" applyProtection="1">
      <alignment horizontal="center" vertical="center"/>
      <protection/>
    </xf>
    <xf numFmtId="0" fontId="12" fillId="0" borderId="16" xfId="73" applyFont="1" applyFill="1" applyBorder="1" applyAlignment="1" applyProtection="1">
      <alignment horizontal="right" vertical="center" wrapText="1"/>
      <protection/>
    </xf>
    <xf numFmtId="4" fontId="24" fillId="0" borderId="28" xfId="70" applyNumberFormat="1" applyFont="1" applyFill="1" applyBorder="1" applyAlignment="1" applyProtection="1">
      <alignment horizontal="right" vertical="center"/>
      <protection/>
    </xf>
    <xf numFmtId="0" fontId="12" fillId="0" borderId="10" xfId="73" applyFont="1" applyFill="1" applyBorder="1" applyAlignment="1" applyProtection="1">
      <alignment horizontal="right" vertical="center" wrapText="1"/>
      <protection locked="0"/>
    </xf>
    <xf numFmtId="4" fontId="24" fillId="33" borderId="28" xfId="70" applyNumberFormat="1" applyFont="1" applyFill="1" applyBorder="1" applyAlignment="1" applyProtection="1">
      <alignment horizontal="right" vertical="center"/>
      <protection/>
    </xf>
    <xf numFmtId="0" fontId="8" fillId="33" borderId="10" xfId="73" applyFont="1" applyFill="1" applyBorder="1" applyAlignment="1" applyProtection="1">
      <alignment/>
      <protection/>
    </xf>
    <xf numFmtId="0" fontId="25" fillId="0" borderId="13" xfId="70" applyFont="1" applyFill="1" applyBorder="1" applyAlignment="1" applyProtection="1">
      <alignment horizontal="center" vertical="center" wrapText="1"/>
      <protection locked="0"/>
    </xf>
    <xf numFmtId="0" fontId="25" fillId="0" borderId="14" xfId="70" applyFont="1" applyFill="1" applyBorder="1" applyAlignment="1" applyProtection="1">
      <alignment horizontal="center" vertical="center" wrapText="1"/>
      <protection locked="0"/>
    </xf>
    <xf numFmtId="0" fontId="17" fillId="0" borderId="14" xfId="70" applyFont="1" applyFill="1" applyBorder="1" applyAlignment="1" applyProtection="1">
      <alignment horizontal="left" vertical="center"/>
      <protection/>
    </xf>
    <xf numFmtId="0" fontId="17" fillId="0" borderId="15" xfId="70" applyFont="1" applyFill="1" applyBorder="1" applyAlignment="1" applyProtection="1">
      <alignment horizontal="left" vertical="center"/>
      <protection/>
    </xf>
    <xf numFmtId="4" fontId="26" fillId="0" borderId="17" xfId="70" applyNumberFormat="1" applyFont="1" applyFill="1" applyBorder="1" applyAlignment="1" applyProtection="1">
      <alignment horizontal="right" vertical="center"/>
      <protection locked="0"/>
    </xf>
    <xf numFmtId="0" fontId="26" fillId="0" borderId="17" xfId="70" applyFont="1" applyFill="1" applyBorder="1" applyAlignment="1" applyProtection="1">
      <alignment horizontal="right" vertical="center"/>
      <protection locked="0"/>
    </xf>
    <xf numFmtId="4" fontId="26" fillId="0" borderId="28" xfId="70" applyNumberFormat="1" applyFont="1" applyFill="1" applyBorder="1" applyAlignment="1" applyProtection="1">
      <alignment horizontal="right" vertical="center"/>
      <protection locked="0"/>
    </xf>
    <xf numFmtId="49" fontId="78" fillId="0" borderId="10" xfId="73" applyNumberFormat="1" applyFont="1" applyFill="1" applyBorder="1" applyAlignment="1" applyProtection="1">
      <alignment horizontal="center" vertical="center" wrapText="1"/>
      <protection/>
    </xf>
    <xf numFmtId="49" fontId="78" fillId="0" borderId="10" xfId="73" applyNumberFormat="1" applyFont="1" applyFill="1" applyBorder="1" applyAlignment="1" applyProtection="1">
      <alignment horizontal="center" vertical="center"/>
      <protection/>
    </xf>
    <xf numFmtId="0" fontId="77" fillId="0" borderId="18" xfId="70" applyFont="1" applyFill="1" applyBorder="1" applyAlignment="1" applyProtection="1">
      <alignment vertical="center" wrapText="1"/>
      <protection/>
    </xf>
    <xf numFmtId="4" fontId="80" fillId="0" borderId="18" xfId="70" applyNumberFormat="1" applyFont="1" applyFill="1" applyBorder="1" applyAlignment="1" applyProtection="1">
      <alignment horizontal="right" vertical="center"/>
      <protection/>
    </xf>
    <xf numFmtId="4" fontId="80" fillId="0" borderId="18" xfId="70" applyNumberFormat="1" applyFont="1" applyFill="1" applyBorder="1" applyAlignment="1" applyProtection="1">
      <alignment horizontal="right" vertical="center"/>
      <protection locked="0"/>
    </xf>
    <xf numFmtId="0" fontId="80" fillId="0" borderId="18" xfId="70" applyFont="1" applyFill="1" applyBorder="1" applyAlignment="1" applyProtection="1">
      <alignment horizontal="right" vertical="center"/>
      <protection/>
    </xf>
    <xf numFmtId="0" fontId="0" fillId="0" borderId="18" xfId="70" applyFont="1" applyFill="1" applyBorder="1" applyAlignment="1" applyProtection="1">
      <alignment/>
      <protection/>
    </xf>
    <xf numFmtId="0" fontId="78" fillId="0" borderId="11" xfId="73" applyFont="1" applyFill="1" applyBorder="1" applyAlignment="1" applyProtection="1">
      <alignment horizontal="center" vertical="center" wrapText="1"/>
      <protection/>
    </xf>
    <xf numFmtId="0" fontId="78" fillId="0" borderId="22" xfId="73" applyFont="1" applyFill="1" applyBorder="1" applyAlignment="1" applyProtection="1">
      <alignment horizontal="center" vertical="center" wrapText="1"/>
      <protection/>
    </xf>
    <xf numFmtId="0" fontId="8" fillId="0" borderId="18" xfId="70" applyFont="1" applyFill="1" applyBorder="1" applyAlignment="1" applyProtection="1">
      <alignment wrapText="1"/>
      <protection/>
    </xf>
    <xf numFmtId="0" fontId="75" fillId="0" borderId="0" xfId="73" applyFont="1" applyFill="1" applyBorder="1" applyAlignment="1" applyProtection="1">
      <alignment horizontal="right" vertical="center" wrapText="1"/>
      <protection/>
    </xf>
    <xf numFmtId="0" fontId="75" fillId="0" borderId="0" xfId="73" applyFont="1" applyFill="1" applyBorder="1" applyAlignment="1" applyProtection="1">
      <alignment horizontal="right" wrapText="1"/>
      <protection/>
    </xf>
    <xf numFmtId="182" fontId="80" fillId="0" borderId="18" xfId="70" applyNumberFormat="1" applyFont="1" applyFill="1" applyBorder="1" applyAlignment="1" applyProtection="1">
      <alignment horizontal="right" vertical="center"/>
      <protection/>
    </xf>
    <xf numFmtId="0" fontId="17" fillId="0" borderId="13" xfId="70" applyFont="1" applyFill="1" applyBorder="1" applyAlignment="1" applyProtection="1">
      <alignment horizontal="center" vertical="center"/>
      <protection/>
    </xf>
    <xf numFmtId="0" fontId="17" fillId="0" borderId="15" xfId="70" applyFont="1" applyFill="1" applyBorder="1" applyAlignment="1" applyProtection="1">
      <alignment horizontal="center" vertical="center"/>
      <protection/>
    </xf>
    <xf numFmtId="0" fontId="17" fillId="0" borderId="18" xfId="70" applyFont="1" applyFill="1" applyBorder="1" applyAlignment="1" applyProtection="1">
      <alignment horizontal="center" vertical="center"/>
      <protection/>
    </xf>
    <xf numFmtId="4" fontId="82" fillId="0" borderId="18" xfId="70" applyNumberFormat="1" applyFont="1" applyFill="1" applyBorder="1" applyAlignment="1" applyProtection="1">
      <alignment horizontal="right" vertical="center"/>
      <protection locked="0"/>
    </xf>
    <xf numFmtId="0" fontId="82" fillId="0" borderId="18" xfId="70" applyFont="1" applyFill="1" applyBorder="1" applyAlignment="1" applyProtection="1">
      <alignment horizontal="right" vertical="center"/>
      <protection/>
    </xf>
    <xf numFmtId="0" fontId="82" fillId="0" borderId="18" xfId="70" applyFont="1" applyFill="1" applyBorder="1" applyAlignment="1" applyProtection="1">
      <alignment horizontal="right" vertical="center"/>
      <protection locked="0"/>
    </xf>
    <xf numFmtId="0" fontId="4" fillId="0" borderId="0" xfId="73" applyFont="1" applyFill="1" applyBorder="1" applyAlignment="1" applyProtection="1">
      <alignment horizontal="center" wrapText="1"/>
      <protection/>
    </xf>
    <xf numFmtId="0" fontId="4" fillId="0" borderId="0" xfId="73" applyFont="1" applyFill="1" applyBorder="1" applyAlignment="1" applyProtection="1">
      <alignment wrapText="1"/>
      <protection/>
    </xf>
    <xf numFmtId="0" fontId="4" fillId="0" borderId="0" xfId="73" applyFont="1" applyFill="1" applyBorder="1" applyAlignment="1" applyProtection="1">
      <alignment/>
      <protection/>
    </xf>
    <xf numFmtId="0" fontId="7" fillId="0" borderId="0" xfId="29" applyFont="1" applyFill="1" applyBorder="1" applyAlignment="1" applyProtection="1">
      <alignment/>
      <protection/>
    </xf>
    <xf numFmtId="0" fontId="27" fillId="0" borderId="0" xfId="29" applyFont="1" applyFill="1" applyBorder="1" applyAlignment="1" applyProtection="1">
      <alignment horizontal="center" vertical="center" wrapText="1"/>
      <protection/>
    </xf>
    <xf numFmtId="0" fontId="8" fillId="0" borderId="0" xfId="73" applyFont="1" applyFill="1" applyBorder="1" applyAlignment="1" applyProtection="1">
      <alignment horizontal="center" wrapText="1"/>
      <protection/>
    </xf>
    <xf numFmtId="0" fontId="89" fillId="0" borderId="31" xfId="29" applyFont="1" applyFill="1" applyBorder="1" applyAlignment="1" applyProtection="1">
      <alignment horizontal="center" vertical="center"/>
      <protection/>
    </xf>
    <xf numFmtId="0" fontId="90" fillId="0" borderId="10" xfId="29" applyFont="1" applyFill="1" applyBorder="1" applyAlignment="1" applyProtection="1">
      <alignment horizontal="center" vertical="center" wrapText="1"/>
      <protection locked="0"/>
    </xf>
    <xf numFmtId="0" fontId="3" fillId="0" borderId="10" xfId="29" applyFont="1" applyFill="1" applyBorder="1" applyAlignment="1" applyProtection="1">
      <alignment horizontal="center" vertical="center" wrapText="1"/>
      <protection locked="0"/>
    </xf>
    <xf numFmtId="0" fontId="90" fillId="0" borderId="10" xfId="29" applyFont="1" applyFill="1" applyBorder="1" applyAlignment="1" applyProtection="1">
      <alignment horizontal="center" vertical="center"/>
      <protection locked="0"/>
    </xf>
    <xf numFmtId="180" fontId="90" fillId="0" borderId="10" xfId="35" applyNumberFormat="1" applyFont="1" applyFill="1" applyBorder="1" applyAlignment="1" applyProtection="1">
      <alignment horizontal="center" vertical="center"/>
      <protection locked="0"/>
    </xf>
    <xf numFmtId="180" fontId="90" fillId="0" borderId="10" xfId="29" applyNumberFormat="1" applyFont="1" applyFill="1" applyBorder="1" applyAlignment="1" applyProtection="1">
      <alignment vertical="center"/>
      <protection locked="0"/>
    </xf>
    <xf numFmtId="180" fontId="90" fillId="0" borderId="10" xfId="29" applyNumberFormat="1" applyFont="1" applyFill="1" applyBorder="1" applyAlignment="1" applyProtection="1">
      <alignment horizontal="center" vertical="center"/>
      <protection locked="0"/>
    </xf>
    <xf numFmtId="10" fontId="90" fillId="0" borderId="10" xfId="26" applyNumberFormat="1" applyFont="1" applyFill="1" applyBorder="1" applyAlignment="1" applyProtection="1">
      <alignment horizontal="center" vertical="center"/>
      <protection locked="0"/>
    </xf>
    <xf numFmtId="0" fontId="90" fillId="0" borderId="10" xfId="29" applyFont="1" applyFill="1" applyBorder="1" applyAlignment="1" applyProtection="1">
      <alignment vertical="center"/>
      <protection locked="0"/>
    </xf>
    <xf numFmtId="0" fontId="91" fillId="33" borderId="0" xfId="29" applyFont="1" applyFill="1" applyBorder="1" applyAlignment="1" applyProtection="1">
      <alignment horizontal="left" vertical="top" wrapText="1"/>
      <protection locked="0"/>
    </xf>
    <xf numFmtId="0" fontId="55" fillId="0" borderId="0" xfId="29" applyProtection="1">
      <alignment/>
      <protection/>
    </xf>
    <xf numFmtId="0" fontId="55" fillId="0" borderId="0" xfId="29" applyAlignment="1" applyProtection="1">
      <alignment vertical="center"/>
      <protection/>
    </xf>
    <xf numFmtId="0" fontId="55" fillId="0" borderId="0" xfId="29" applyProtection="1">
      <alignment/>
      <protection locked="0"/>
    </xf>
    <xf numFmtId="0" fontId="55" fillId="0" borderId="0" xfId="29" applyAlignment="1" applyProtection="1">
      <alignment horizontal="center"/>
      <protection locked="0"/>
    </xf>
    <xf numFmtId="0" fontId="92" fillId="0" borderId="0" xfId="29" applyFont="1" applyAlignment="1" applyProtection="1">
      <alignment horizontal="left" vertical="center"/>
      <protection/>
    </xf>
    <xf numFmtId="0" fontId="27" fillId="0" borderId="0" xfId="29" applyFont="1" applyFill="1" applyAlignment="1" applyProtection="1">
      <alignment horizontal="center" vertical="center" wrapText="1"/>
      <protection/>
    </xf>
    <xf numFmtId="0" fontId="7" fillId="0" borderId="0" xfId="29" applyNumberFormat="1" applyFont="1" applyFill="1" applyAlignment="1" applyProtection="1">
      <alignment horizontal="left" vertical="center"/>
      <protection/>
    </xf>
    <xf numFmtId="0" fontId="8" fillId="0" borderId="0" xfId="29" applyFont="1" applyFill="1" applyBorder="1" applyAlignment="1" applyProtection="1">
      <alignment vertical="center"/>
      <protection/>
    </xf>
    <xf numFmtId="0" fontId="7" fillId="0" borderId="19" xfId="29" applyNumberFormat="1" applyFont="1" applyFill="1" applyBorder="1" applyAlignment="1" applyProtection="1">
      <alignment horizontal="center" vertical="center"/>
      <protection locked="0"/>
    </xf>
    <xf numFmtId="0" fontId="7" fillId="0" borderId="20" xfId="29" applyNumberFormat="1" applyFont="1" applyFill="1" applyBorder="1" applyAlignment="1" applyProtection="1">
      <alignment horizontal="center" vertical="center"/>
      <protection locked="0"/>
    </xf>
    <xf numFmtId="49" fontId="7" fillId="0" borderId="10" xfId="29" applyNumberFormat="1" applyFont="1" applyFill="1" applyBorder="1" applyAlignment="1" applyProtection="1">
      <alignment horizontal="center" vertical="center" wrapText="1"/>
      <protection locked="0"/>
    </xf>
    <xf numFmtId="0" fontId="7" fillId="0" borderId="21" xfId="29" applyNumberFormat="1" applyFont="1" applyFill="1" applyBorder="1" applyAlignment="1" applyProtection="1">
      <alignment horizontal="center" vertical="center"/>
      <protection locked="0"/>
    </xf>
    <xf numFmtId="49" fontId="7" fillId="0" borderId="10" xfId="29" applyNumberFormat="1" applyFont="1" applyFill="1" applyBorder="1" applyAlignment="1" applyProtection="1">
      <alignment horizontal="center" vertical="center"/>
      <protection locked="0"/>
    </xf>
    <xf numFmtId="0" fontId="7" fillId="0" borderId="10" xfId="29" applyNumberFormat="1" applyFont="1" applyFill="1" applyBorder="1" applyAlignment="1" applyProtection="1">
      <alignment horizontal="center" vertical="center"/>
      <protection locked="0"/>
    </xf>
    <xf numFmtId="49" fontId="25" fillId="0" borderId="10" xfId="75" applyNumberFormat="1" applyFont="1" applyFill="1" applyBorder="1" applyAlignment="1" applyProtection="1">
      <alignment horizontal="center" vertical="center" wrapText="1"/>
      <protection locked="0"/>
    </xf>
    <xf numFmtId="49" fontId="8" fillId="0" borderId="10" xfId="75" applyNumberFormat="1" applyFont="1" applyFill="1" applyBorder="1" applyAlignment="1" applyProtection="1">
      <alignment horizontal="center" vertical="center" wrapText="1"/>
      <protection locked="0"/>
    </xf>
    <xf numFmtId="49" fontId="25" fillId="0" borderId="10" xfId="75" applyNumberFormat="1" applyFont="1" applyFill="1" applyBorder="1" applyAlignment="1" applyProtection="1">
      <alignment vertical="center" wrapText="1"/>
      <protection locked="0"/>
    </xf>
    <xf numFmtId="4" fontId="77" fillId="0" borderId="18" xfId="65" applyNumberFormat="1" applyFont="1" applyFill="1" applyBorder="1" applyAlignment="1" applyProtection="1">
      <alignment horizontal="right" vertical="center"/>
      <protection locked="0"/>
    </xf>
    <xf numFmtId="180" fontId="8" fillId="0" borderId="10" xfId="29" applyNumberFormat="1" applyFont="1" applyFill="1" applyBorder="1" applyAlignment="1" applyProtection="1">
      <alignment vertical="center" wrapText="1"/>
      <protection locked="0"/>
    </xf>
    <xf numFmtId="49" fontId="8" fillId="0" borderId="10" xfId="75" applyNumberFormat="1" applyFont="1" applyFill="1" applyBorder="1" applyAlignment="1" applyProtection="1">
      <alignment vertical="center" wrapText="1"/>
      <protection locked="0"/>
    </xf>
    <xf numFmtId="4" fontId="77" fillId="0" borderId="18" xfId="73" applyNumberFormat="1" applyFont="1" applyFill="1" applyBorder="1" applyAlignment="1" applyProtection="1">
      <alignment horizontal="right" vertical="center"/>
      <protection locked="0"/>
    </xf>
    <xf numFmtId="0" fontId="55" fillId="0" borderId="0" xfId="29" applyAlignment="1" applyProtection="1">
      <alignment horizontal="center" vertical="center"/>
      <protection/>
    </xf>
    <xf numFmtId="49" fontId="8" fillId="0" borderId="0" xfId="29" applyNumberFormat="1" applyFont="1" applyFill="1" applyBorder="1" applyAlignment="1" applyProtection="1">
      <alignment horizontal="center" vertical="center"/>
      <protection/>
    </xf>
    <xf numFmtId="49" fontId="8" fillId="0" borderId="0" xfId="29" applyNumberFormat="1" applyFont="1" applyFill="1" applyBorder="1" applyAlignment="1" applyProtection="1">
      <alignment vertical="center"/>
      <protection/>
    </xf>
    <xf numFmtId="0" fontId="7" fillId="0" borderId="31" xfId="29" applyNumberFormat="1" applyFont="1" applyFill="1" applyBorder="1" applyAlignment="1" applyProtection="1">
      <alignment horizontal="center" vertical="center"/>
      <protection/>
    </xf>
    <xf numFmtId="49" fontId="8" fillId="0" borderId="10" xfId="29" applyNumberFormat="1" applyFont="1" applyFill="1" applyBorder="1" applyAlignment="1" applyProtection="1">
      <alignment vertical="center" wrapText="1"/>
      <protection locked="0"/>
    </xf>
    <xf numFmtId="0" fontId="28" fillId="0" borderId="10" xfId="29" applyNumberFormat="1" applyFont="1" applyFill="1" applyBorder="1" applyAlignment="1" applyProtection="1">
      <alignment horizontal="center" vertical="center" wrapText="1"/>
      <protection locked="0"/>
    </xf>
    <xf numFmtId="180" fontId="25" fillId="0" borderId="10" xfId="29" applyNumberFormat="1" applyFont="1" applyFill="1" applyBorder="1" applyAlignment="1" applyProtection="1">
      <alignment vertical="center" wrapText="1"/>
      <protection locked="0"/>
    </xf>
    <xf numFmtId="49" fontId="8" fillId="0" borderId="10" xfId="29" applyNumberFormat="1" applyFont="1" applyFill="1" applyBorder="1" applyAlignment="1" applyProtection="1">
      <alignment horizontal="center" vertical="center" wrapText="1"/>
      <protection locked="0"/>
    </xf>
    <xf numFmtId="49" fontId="25" fillId="0" borderId="10" xfId="29" applyNumberFormat="1" applyFont="1" applyFill="1" applyBorder="1" applyAlignment="1" applyProtection="1">
      <alignment horizontal="center" vertical="center" wrapText="1"/>
      <protection locked="0"/>
    </xf>
    <xf numFmtId="49" fontId="25" fillId="0" borderId="10" xfId="29" applyNumberFormat="1" applyFont="1" applyFill="1" applyBorder="1" applyAlignment="1" applyProtection="1">
      <alignment vertical="center" wrapText="1"/>
      <protection locked="0"/>
    </xf>
    <xf numFmtId="0" fontId="8" fillId="0" borderId="0" xfId="73" applyFont="1" applyFill="1" applyBorder="1" applyAlignment="1" applyProtection="1">
      <alignment vertical="top"/>
      <protection/>
    </xf>
    <xf numFmtId="49" fontId="78" fillId="0" borderId="13" xfId="73" applyNumberFormat="1" applyFont="1" applyFill="1" applyBorder="1" applyAlignment="1" applyProtection="1">
      <alignment horizontal="center" vertical="center" wrapText="1"/>
      <protection/>
    </xf>
    <xf numFmtId="49" fontId="78" fillId="0" borderId="14" xfId="73" applyNumberFormat="1" applyFont="1" applyFill="1" applyBorder="1" applyAlignment="1" applyProtection="1">
      <alignment horizontal="center" vertical="center" wrapText="1"/>
      <protection/>
    </xf>
    <xf numFmtId="0" fontId="78" fillId="0" borderId="32" xfId="73" applyFont="1" applyFill="1" applyBorder="1" applyAlignment="1" applyProtection="1">
      <alignment horizontal="center" vertical="center"/>
      <protection/>
    </xf>
    <xf numFmtId="0" fontId="78" fillId="0" borderId="23" xfId="73" applyFont="1" applyFill="1" applyBorder="1" applyAlignment="1" applyProtection="1">
      <alignment horizontal="center" vertical="center"/>
      <protection/>
    </xf>
    <xf numFmtId="49" fontId="78" fillId="0" borderId="13" xfId="73" applyNumberFormat="1" applyFont="1" applyFill="1" applyBorder="1" applyAlignment="1" applyProtection="1">
      <alignment horizontal="center" vertical="center"/>
      <protection/>
    </xf>
    <xf numFmtId="0" fontId="78" fillId="0" borderId="33" xfId="73" applyFont="1" applyFill="1" applyBorder="1" applyAlignment="1" applyProtection="1">
      <alignment horizontal="center" vertical="center"/>
      <protection/>
    </xf>
    <xf numFmtId="0" fontId="77" fillId="0" borderId="18" xfId="65" applyFont="1" applyFill="1" applyBorder="1" applyAlignment="1" applyProtection="1">
      <alignment vertical="center" wrapText="1"/>
      <protection/>
    </xf>
    <xf numFmtId="4" fontId="24" fillId="0" borderId="18" xfId="65" applyNumberFormat="1" applyFont="1" applyFill="1" applyBorder="1" applyAlignment="1" applyProtection="1">
      <alignment horizontal="right" vertical="center"/>
      <protection locked="0"/>
    </xf>
    <xf numFmtId="4" fontId="24" fillId="0" borderId="18" xfId="65" applyNumberFormat="1" applyFont="1" applyFill="1" applyBorder="1" applyAlignment="1" applyProtection="1">
      <alignment horizontal="right" vertical="center"/>
      <protection/>
    </xf>
    <xf numFmtId="0" fontId="87" fillId="0" borderId="13" xfId="65" applyFont="1" applyFill="1" applyBorder="1" applyAlignment="1" applyProtection="1">
      <alignment horizontal="center" vertical="center"/>
      <protection/>
    </xf>
    <xf numFmtId="0" fontId="87" fillId="0" borderId="15" xfId="65" applyFont="1" applyFill="1" applyBorder="1" applyAlignment="1" applyProtection="1">
      <alignment horizontal="center" vertical="center"/>
      <protection/>
    </xf>
    <xf numFmtId="4" fontId="26" fillId="0" borderId="18" xfId="65" applyNumberFormat="1" applyFont="1" applyFill="1" applyBorder="1" applyAlignment="1" applyProtection="1">
      <alignment horizontal="right" vertical="center"/>
      <protection locked="0"/>
    </xf>
    <xf numFmtId="0" fontId="75" fillId="0" borderId="0" xfId="73" applyFont="1" applyFill="1" applyBorder="1" applyAlignment="1" applyProtection="1">
      <alignment vertical="center"/>
      <protection/>
    </xf>
    <xf numFmtId="0" fontId="93" fillId="0" borderId="0" xfId="73" applyFont="1" applyFill="1" applyBorder="1" applyAlignment="1" applyProtection="1">
      <alignment horizontal="center" vertical="center"/>
      <protection/>
    </xf>
    <xf numFmtId="0" fontId="87" fillId="0" borderId="0" xfId="73" applyFont="1" applyFill="1" applyBorder="1" applyAlignment="1" applyProtection="1">
      <alignment horizontal="center" vertical="center"/>
      <protection/>
    </xf>
    <xf numFmtId="0" fontId="78" fillId="0" borderId="12" xfId="73" applyFont="1" applyFill="1" applyBorder="1" applyAlignment="1" applyProtection="1">
      <alignment horizontal="center" vertical="center"/>
      <protection locked="0"/>
    </xf>
    <xf numFmtId="0" fontId="77" fillId="0" borderId="18" xfId="73" applyFont="1" applyFill="1" applyBorder="1" applyAlignment="1" applyProtection="1">
      <alignment vertical="center"/>
      <protection/>
    </xf>
    <xf numFmtId="4" fontId="80" fillId="0" borderId="18" xfId="65" applyNumberFormat="1" applyFont="1" applyFill="1" applyBorder="1" applyAlignment="1" applyProtection="1">
      <alignment horizontal="right" vertical="center"/>
      <protection/>
    </xf>
    <xf numFmtId="4" fontId="80" fillId="0" borderId="18" xfId="65" applyNumberFormat="1" applyFont="1" applyFill="1" applyBorder="1" applyAlignment="1" applyProtection="1">
      <alignment horizontal="right" vertical="center"/>
      <protection locked="0"/>
    </xf>
    <xf numFmtId="0" fontId="77" fillId="0" borderId="18" xfId="73" applyFont="1" applyFill="1" applyBorder="1" applyAlignment="1" applyProtection="1">
      <alignment vertical="center"/>
      <protection locked="0"/>
    </xf>
    <xf numFmtId="0" fontId="77" fillId="0" borderId="18" xfId="73" applyFont="1" applyFill="1" applyBorder="1" applyAlignment="1" applyProtection="1">
      <alignment horizontal="left" vertical="center"/>
      <protection/>
    </xf>
    <xf numFmtId="0" fontId="80" fillId="0" borderId="18" xfId="65" applyFont="1" applyFill="1" applyBorder="1" applyAlignment="1" applyProtection="1">
      <alignment horizontal="right" vertical="center"/>
      <protection locked="0"/>
    </xf>
    <xf numFmtId="0" fontId="30" fillId="0" borderId="18" xfId="65" applyFont="1" applyFill="1" applyBorder="1" applyAlignment="1" applyProtection="1">
      <alignment horizontal="right" vertical="center"/>
      <protection/>
    </xf>
    <xf numFmtId="0" fontId="8" fillId="0" borderId="18" xfId="73" applyFont="1" applyFill="1" applyBorder="1" applyAlignment="1" applyProtection="1">
      <alignment vertical="center"/>
      <protection/>
    </xf>
    <xf numFmtId="0" fontId="81" fillId="0" borderId="18" xfId="73" applyFont="1" applyFill="1" applyBorder="1" applyAlignment="1" applyProtection="1">
      <alignment horizontal="center" vertical="center"/>
      <protection/>
    </xf>
    <xf numFmtId="0" fontId="82" fillId="0" borderId="18" xfId="65" applyFont="1" applyFill="1" applyBorder="1" applyAlignment="1" applyProtection="1">
      <alignment horizontal="right" vertical="center"/>
      <protection/>
    </xf>
    <xf numFmtId="0" fontId="81" fillId="0" borderId="18" xfId="73" applyFont="1" applyFill="1" applyBorder="1" applyAlignment="1" applyProtection="1">
      <alignment horizontal="center" vertical="center"/>
      <protection locked="0"/>
    </xf>
    <xf numFmtId="4" fontId="82" fillId="0" borderId="18" xfId="65" applyNumberFormat="1" applyFont="1" applyFill="1" applyBorder="1" applyAlignment="1" applyProtection="1">
      <alignment horizontal="right" vertical="center"/>
      <protection/>
    </xf>
    <xf numFmtId="0" fontId="8" fillId="0" borderId="0" xfId="73" applyFont="1" applyFill="1" applyAlignment="1" applyProtection="1">
      <alignment/>
      <protection locked="0"/>
    </xf>
    <xf numFmtId="0" fontId="77" fillId="0" borderId="0" xfId="73" applyFont="1" applyFill="1" applyBorder="1" applyAlignment="1" applyProtection="1">
      <alignment horizontal="left" vertical="center" wrapText="1"/>
      <protection locked="0"/>
    </xf>
    <xf numFmtId="0" fontId="78" fillId="0" borderId="0" xfId="73" applyFont="1" applyFill="1" applyBorder="1" applyAlignment="1" applyProtection="1">
      <alignment horizontal="left" vertical="center" wrapText="1"/>
      <protection/>
    </xf>
    <xf numFmtId="0" fontId="78" fillId="0" borderId="29" xfId="73" applyFont="1" applyFill="1" applyBorder="1" applyAlignment="1" applyProtection="1">
      <alignment horizontal="center" vertical="center" wrapText="1"/>
      <protection/>
    </xf>
    <xf numFmtId="0" fontId="78" fillId="0" borderId="19" xfId="73" applyFont="1" applyFill="1" applyBorder="1" applyAlignment="1" applyProtection="1">
      <alignment horizontal="center" vertical="center" wrapText="1"/>
      <protection/>
    </xf>
    <xf numFmtId="0" fontId="78" fillId="0" borderId="20" xfId="73" applyFont="1" applyFill="1" applyBorder="1" applyAlignment="1" applyProtection="1">
      <alignment horizontal="center" vertical="center" wrapText="1"/>
      <protection/>
    </xf>
    <xf numFmtId="0" fontId="78" fillId="0" borderId="21" xfId="73" applyFont="1" applyFill="1" applyBorder="1" applyAlignment="1" applyProtection="1">
      <alignment horizontal="center" vertical="center" wrapText="1"/>
      <protection/>
    </xf>
    <xf numFmtId="0" fontId="78" fillId="0" borderId="28" xfId="73" applyFont="1" applyFill="1" applyBorder="1" applyAlignment="1" applyProtection="1">
      <alignment horizontal="center" vertical="center" wrapText="1"/>
      <protection/>
    </xf>
    <xf numFmtId="0" fontId="77" fillId="0" borderId="18" xfId="65" applyFont="1" applyFill="1" applyBorder="1" applyAlignment="1" applyProtection="1">
      <alignment vertical="center"/>
      <protection/>
    </xf>
    <xf numFmtId="0" fontId="17" fillId="0" borderId="13" xfId="65" applyFont="1" applyFill="1" applyBorder="1" applyAlignment="1" applyProtection="1">
      <alignment horizontal="center" vertical="center" wrapText="1"/>
      <protection locked="0"/>
    </xf>
    <xf numFmtId="0" fontId="17" fillId="0" borderId="15" xfId="65" applyFont="1" applyFill="1" applyBorder="1" applyAlignment="1" applyProtection="1">
      <alignment horizontal="center" vertical="center" wrapText="1"/>
      <protection/>
    </xf>
    <xf numFmtId="4" fontId="82" fillId="0" borderId="18" xfId="65" applyNumberFormat="1" applyFont="1" applyFill="1" applyBorder="1" applyAlignment="1" applyProtection="1">
      <alignment horizontal="right" vertical="center"/>
      <protection locked="0"/>
    </xf>
    <xf numFmtId="0" fontId="8" fillId="0" borderId="10" xfId="73" applyFont="1" applyFill="1" applyBorder="1" applyAlignment="1" applyProtection="1">
      <alignment/>
      <protection locked="0"/>
    </xf>
    <xf numFmtId="4" fontId="80" fillId="0" borderId="12" xfId="65" applyNumberFormat="1" applyFont="1" applyFill="1" applyBorder="1" applyAlignment="1" applyProtection="1">
      <alignment horizontal="right" vertical="center"/>
      <protection/>
    </xf>
    <xf numFmtId="4" fontId="80" fillId="0" borderId="13" xfId="65" applyNumberFormat="1" applyFont="1" applyFill="1" applyBorder="1" applyAlignment="1" applyProtection="1">
      <alignment horizontal="right" vertical="center"/>
      <protection/>
    </xf>
    <xf numFmtId="4" fontId="82" fillId="0" borderId="13" xfId="65" applyNumberFormat="1" applyFont="1" applyFill="1" applyBorder="1" applyAlignment="1" applyProtection="1">
      <alignment horizontal="right" vertical="center"/>
      <protection locked="0"/>
    </xf>
    <xf numFmtId="183" fontId="8" fillId="0" borderId="10" xfId="73" applyNumberFormat="1" applyFont="1" applyFill="1" applyBorder="1" applyAlignment="1" applyProtection="1">
      <alignment/>
      <protection/>
    </xf>
    <xf numFmtId="0" fontId="79" fillId="0" borderId="0" xfId="73" applyFont="1" applyFill="1" applyBorder="1" applyAlignment="1" applyProtection="1">
      <alignment horizontal="center" vertical="center"/>
      <protection locked="0"/>
    </xf>
    <xf numFmtId="0" fontId="8" fillId="0" borderId="12" xfId="73" applyFont="1" applyFill="1" applyBorder="1" applyAlignment="1" applyProtection="1">
      <alignment horizontal="center" vertical="center" wrapText="1"/>
      <protection locked="0"/>
    </xf>
    <xf numFmtId="0" fontId="8" fillId="0" borderId="23" xfId="73" applyFont="1" applyFill="1" applyBorder="1" applyAlignment="1" applyProtection="1">
      <alignment horizontal="center" vertical="center" wrapText="1"/>
      <protection locked="0"/>
    </xf>
    <xf numFmtId="0" fontId="8" fillId="0" borderId="14" xfId="73" applyFont="1" applyFill="1" applyBorder="1" applyAlignment="1" applyProtection="1">
      <alignment horizontal="center" vertical="center" wrapText="1"/>
      <protection locked="0"/>
    </xf>
    <xf numFmtId="0" fontId="8" fillId="0" borderId="14" xfId="73" applyFont="1" applyFill="1" applyBorder="1" applyAlignment="1" applyProtection="1">
      <alignment horizontal="center" vertical="center" wrapText="1"/>
      <protection/>
    </xf>
    <xf numFmtId="0" fontId="8" fillId="0" borderId="16" xfId="73" applyFont="1" applyFill="1" applyBorder="1" applyAlignment="1" applyProtection="1">
      <alignment horizontal="center" vertical="center" wrapText="1"/>
      <protection locked="0"/>
    </xf>
    <xf numFmtId="0" fontId="8" fillId="0" borderId="25" xfId="73" applyFont="1" applyFill="1" applyBorder="1" applyAlignment="1" applyProtection="1">
      <alignment horizontal="center" vertical="center" wrapText="1"/>
      <protection locked="0"/>
    </xf>
    <xf numFmtId="0" fontId="8" fillId="0" borderId="12" xfId="73" applyFont="1" applyFill="1" applyBorder="1" applyAlignment="1" applyProtection="1">
      <alignment horizontal="center" vertical="center" wrapText="1"/>
      <protection/>
    </xf>
    <xf numFmtId="0" fontId="8" fillId="0" borderId="17" xfId="73" applyFont="1" applyFill="1" applyBorder="1" applyAlignment="1" applyProtection="1">
      <alignment horizontal="center" vertical="center" wrapText="1"/>
      <protection/>
    </xf>
    <xf numFmtId="0" fontId="8" fillId="0" borderId="26" xfId="73" applyFont="1" applyFill="1" applyBorder="1" applyAlignment="1" applyProtection="1">
      <alignment horizontal="center" vertical="center" wrapText="1"/>
      <protection/>
    </xf>
    <xf numFmtId="0" fontId="75" fillId="0" borderId="13" xfId="73" applyFont="1" applyFill="1" applyBorder="1" applyAlignment="1" applyProtection="1">
      <alignment horizontal="center" vertical="center"/>
      <protection/>
    </xf>
    <xf numFmtId="0" fontId="77" fillId="0" borderId="17" xfId="65" applyFont="1" applyFill="1" applyBorder="1" applyAlignment="1" applyProtection="1">
      <alignment vertical="center" wrapText="1"/>
      <protection/>
    </xf>
    <xf numFmtId="0" fontId="77" fillId="0" borderId="26" xfId="65" applyFont="1" applyFill="1" applyBorder="1" applyAlignment="1" applyProtection="1">
      <alignment vertical="center" wrapText="1"/>
      <protection/>
    </xf>
    <xf numFmtId="4" fontId="80" fillId="0" borderId="26" xfId="65" applyNumberFormat="1" applyFont="1" applyFill="1" applyBorder="1" applyAlignment="1" applyProtection="1">
      <alignment horizontal="right" vertical="center"/>
      <protection/>
    </xf>
    <xf numFmtId="4" fontId="80" fillId="0" borderId="26" xfId="65" applyNumberFormat="1" applyFont="1" applyFill="1" applyBorder="1" applyAlignment="1" applyProtection="1">
      <alignment horizontal="right" vertical="center"/>
      <protection locked="0"/>
    </xf>
    <xf numFmtId="0" fontId="77" fillId="0" borderId="16" xfId="65" applyFont="1" applyFill="1" applyBorder="1" applyAlignment="1" applyProtection="1">
      <alignment vertical="center" wrapText="1"/>
      <protection/>
    </xf>
    <xf numFmtId="0" fontId="77" fillId="0" borderId="25" xfId="65" applyFont="1" applyFill="1" applyBorder="1" applyAlignment="1" applyProtection="1">
      <alignment vertical="center" wrapText="1"/>
      <protection/>
    </xf>
    <xf numFmtId="4" fontId="80" fillId="0" borderId="25" xfId="65" applyNumberFormat="1" applyFont="1" applyFill="1" applyBorder="1" applyAlignment="1" applyProtection="1">
      <alignment horizontal="right" vertical="center"/>
      <protection/>
    </xf>
    <xf numFmtId="4" fontId="80" fillId="0" borderId="25" xfId="65" applyNumberFormat="1" applyFont="1" applyFill="1" applyBorder="1" applyAlignment="1" applyProtection="1">
      <alignment horizontal="right" vertical="center"/>
      <protection locked="0"/>
    </xf>
    <xf numFmtId="0" fontId="8" fillId="0" borderId="10" xfId="73" applyFont="1" applyFill="1" applyBorder="1" applyAlignment="1" applyProtection="1">
      <alignment horizontal="center"/>
      <protection/>
    </xf>
    <xf numFmtId="4" fontId="8" fillId="0" borderId="10" xfId="73" applyNumberFormat="1" applyFont="1" applyFill="1" applyBorder="1" applyAlignment="1" applyProtection="1">
      <alignment/>
      <protection/>
    </xf>
    <xf numFmtId="0" fontId="75" fillId="0" borderId="0" xfId="73" applyFont="1" applyFill="1" applyBorder="1" applyAlignment="1" applyProtection="1">
      <alignment/>
      <protection locked="0"/>
    </xf>
    <xf numFmtId="0" fontId="78" fillId="0" borderId="0" xfId="73" applyFont="1" applyFill="1" applyBorder="1" applyAlignment="1" applyProtection="1">
      <alignment/>
      <protection locked="0"/>
    </xf>
    <xf numFmtId="0" fontId="8" fillId="0" borderId="15" xfId="73" applyFont="1" applyFill="1" applyBorder="1" applyAlignment="1" applyProtection="1">
      <alignment horizontal="center" vertical="center" wrapText="1"/>
      <protection/>
    </xf>
    <xf numFmtId="0" fontId="8" fillId="0" borderId="13" xfId="73" applyFont="1" applyFill="1" applyBorder="1" applyAlignment="1" applyProtection="1">
      <alignment horizontal="center" vertical="center" wrapText="1"/>
      <protection/>
    </xf>
    <xf numFmtId="0" fontId="8" fillId="0" borderId="17" xfId="73" applyFont="1" applyFill="1" applyBorder="1" applyAlignment="1" applyProtection="1">
      <alignment horizontal="center" vertical="center" wrapText="1"/>
      <protection locked="0"/>
    </xf>
    <xf numFmtId="0" fontId="82" fillId="0" borderId="26" xfId="65" applyFont="1" applyFill="1" applyBorder="1" applyAlignment="1" applyProtection="1">
      <alignment horizontal="right" vertical="center"/>
      <protection locked="0"/>
    </xf>
    <xf numFmtId="0" fontId="12" fillId="0" borderId="18" xfId="65" applyFont="1" applyFill="1" applyBorder="1" applyAlignment="1" applyProtection="1">
      <alignment vertical="top"/>
      <protection locked="0"/>
    </xf>
    <xf numFmtId="0" fontId="12" fillId="0" borderId="12" xfId="65" applyFont="1" applyFill="1" applyBorder="1" applyAlignment="1" applyProtection="1">
      <alignment vertical="top"/>
      <protection locked="0"/>
    </xf>
    <xf numFmtId="0" fontId="8" fillId="0" borderId="15" xfId="73" applyFont="1" applyFill="1" applyBorder="1" applyAlignment="1" applyProtection="1">
      <alignment horizontal="center" vertical="center" wrapText="1"/>
      <protection locked="0"/>
    </xf>
    <xf numFmtId="0" fontId="75" fillId="0" borderId="12" xfId="73" applyFont="1" applyFill="1" applyBorder="1" applyAlignment="1" applyProtection="1">
      <alignment horizontal="center" vertical="center"/>
      <protection/>
    </xf>
    <xf numFmtId="0" fontId="82" fillId="0" borderId="27" xfId="65" applyFont="1" applyFill="1" applyBorder="1" applyAlignment="1" applyProtection="1">
      <alignment horizontal="right" vertical="center"/>
      <protection locked="0"/>
    </xf>
    <xf numFmtId="0" fontId="8" fillId="0" borderId="18" xfId="65" applyFont="1" applyFill="1" applyBorder="1" applyAlignment="1" applyProtection="1">
      <alignment/>
      <protection/>
    </xf>
    <xf numFmtId="0" fontId="8" fillId="0" borderId="13" xfId="65" applyFont="1" applyFill="1" applyBorder="1" applyAlignment="1" applyProtection="1">
      <alignment/>
      <protection/>
    </xf>
    <xf numFmtId="0" fontId="8" fillId="0" borderId="12" xfId="65" applyFont="1" applyFill="1" applyBorder="1" applyAlignment="1" applyProtection="1">
      <alignment/>
      <protection/>
    </xf>
    <xf numFmtId="0" fontId="8" fillId="0" borderId="29" xfId="65" applyFont="1" applyFill="1" applyBorder="1" applyAlignment="1" applyProtection="1">
      <alignment/>
      <protection/>
    </xf>
    <xf numFmtId="0" fontId="94" fillId="0" borderId="0" xfId="73" applyFont="1" applyFill="1" applyBorder="1" applyAlignment="1" applyProtection="1">
      <alignment/>
      <protection/>
    </xf>
    <xf numFmtId="0" fontId="76" fillId="0" borderId="0" xfId="73" applyFont="1" applyFill="1" applyBorder="1" applyAlignment="1" applyProtection="1">
      <alignment horizontal="center" vertical="top"/>
      <protection/>
    </xf>
    <xf numFmtId="0" fontId="77" fillId="0" borderId="17" xfId="73" applyFont="1" applyFill="1" applyBorder="1" applyAlignment="1" applyProtection="1">
      <alignment horizontal="left" vertical="center"/>
      <protection/>
    </xf>
    <xf numFmtId="4" fontId="80" fillId="0" borderId="28" xfId="65" applyNumberFormat="1" applyFont="1" applyFill="1" applyBorder="1" applyAlignment="1" applyProtection="1">
      <alignment horizontal="right" vertical="center"/>
      <protection locked="0"/>
    </xf>
    <xf numFmtId="0" fontId="24" fillId="0" borderId="18" xfId="65" applyFont="1" applyFill="1" applyBorder="1" applyAlignment="1" applyProtection="1">
      <alignment horizontal="right"/>
      <protection/>
    </xf>
    <xf numFmtId="0" fontId="81" fillId="0" borderId="17" xfId="73" applyFont="1" applyFill="1" applyBorder="1" applyAlignment="1" applyProtection="1">
      <alignment horizontal="center" vertical="center"/>
      <protection/>
    </xf>
    <xf numFmtId="4" fontId="82" fillId="0" borderId="28" xfId="65" applyNumberFormat="1" applyFont="1" applyFill="1" applyBorder="1" applyAlignment="1" applyProtection="1">
      <alignment horizontal="right" vertical="center"/>
      <protection/>
    </xf>
    <xf numFmtId="0" fontId="80" fillId="0" borderId="28" xfId="65" applyFont="1" applyFill="1" applyBorder="1" applyAlignment="1" applyProtection="1">
      <alignment horizontal="right" vertical="center"/>
      <protection/>
    </xf>
    <xf numFmtId="0" fontId="80" fillId="0" borderId="18" xfId="65" applyFont="1" applyFill="1" applyBorder="1" applyAlignment="1" applyProtection="1">
      <alignment horizontal="right" vertical="center"/>
      <protection/>
    </xf>
    <xf numFmtId="0" fontId="81" fillId="0" borderId="17" xfId="73" applyFont="1" applyFill="1" applyBorder="1" applyAlignment="1" applyProtection="1">
      <alignment horizontal="center" vertical="center"/>
      <protection locked="0"/>
    </xf>
    <xf numFmtId="4" fontId="82" fillId="0" borderId="28" xfId="65" applyNumberFormat="1" applyFont="1" applyFill="1" applyBorder="1" applyAlignment="1" applyProtection="1">
      <alignment horizontal="right" vertical="center"/>
      <protection locked="0"/>
    </xf>
    <xf numFmtId="0" fontId="82" fillId="0" borderId="18" xfId="65" applyFont="1" applyFill="1" applyBorder="1" applyAlignment="1" applyProtection="1">
      <alignment horizontal="right" vertical="center"/>
      <protection locked="0"/>
    </xf>
    <xf numFmtId="0" fontId="32" fillId="0" borderId="0" xfId="0" applyFont="1" applyAlignment="1">
      <alignment horizontal="center" vertical="center"/>
    </xf>
    <xf numFmtId="0" fontId="33" fillId="0" borderId="0" xfId="0" applyFont="1" applyAlignment="1">
      <alignment/>
    </xf>
    <xf numFmtId="0" fontId="34" fillId="0" borderId="0" xfId="0" applyFont="1" applyAlignment="1">
      <alignment/>
    </xf>
    <xf numFmtId="0" fontId="35" fillId="0" borderId="0" xfId="0" applyFont="1" applyFill="1" applyBorder="1" applyAlignment="1">
      <alignment horizontal="center" vertical="center"/>
    </xf>
    <xf numFmtId="0" fontId="8" fillId="0" borderId="0" xfId="0" applyFont="1" applyFill="1" applyBorder="1" applyAlignment="1">
      <alignment/>
    </xf>
    <xf numFmtId="0" fontId="95" fillId="0" borderId="0" xfId="0" applyFont="1" applyFill="1" applyBorder="1" applyAlignment="1">
      <alignment horizontal="right" vertical="center"/>
    </xf>
    <xf numFmtId="0" fontId="96" fillId="0" borderId="0" xfId="0" applyFont="1" applyFill="1" applyBorder="1" applyAlignment="1">
      <alignment horizontal="left" vertical="center" shrinkToFit="1"/>
    </xf>
  </cellXfs>
  <cellStyles count="68">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Normal 2" xfId="60"/>
    <cellStyle name="40% - 强调文字颜色 4" xfId="61"/>
    <cellStyle name="常规 3 3" xfId="62"/>
    <cellStyle name="强调文字颜色 5" xfId="63"/>
    <cellStyle name="常规 2 2" xfId="64"/>
    <cellStyle name="Normal 3" xfId="65"/>
    <cellStyle name="40% - 强调文字颜色 5" xfId="66"/>
    <cellStyle name="60% - 强调文字颜色 5" xfId="67"/>
    <cellStyle name="强调文字颜色 6" xfId="68"/>
    <cellStyle name="常规 10" xfId="69"/>
    <cellStyle name="Normal 4" xfId="70"/>
    <cellStyle name="40% - 强调文字颜色 6" xfId="71"/>
    <cellStyle name="60% - 强调文字颜色 6" xfId="72"/>
    <cellStyle name="Normal" xfId="73"/>
    <cellStyle name="常规 11" xfId="74"/>
    <cellStyle name="常规 2" xfId="75"/>
    <cellStyle name="常规 3" xfId="76"/>
    <cellStyle name="常规 4" xfId="77"/>
    <cellStyle name="常规 5" xfId="78"/>
    <cellStyle name="常规 7" xfId="79"/>
    <cellStyle name="常规 8" xfId="80"/>
    <cellStyle name="常规 9" xfId="81"/>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7" sqref="H7"/>
    </sheetView>
  </sheetViews>
  <sheetFormatPr defaultColWidth="0" defaultRowHeight="12.75" zeroHeight="1"/>
  <cols>
    <col min="1" max="6" width="5.7109375" style="2" customWidth="1"/>
    <col min="7" max="7" width="22.8515625" style="2" customWidth="1"/>
    <col min="8" max="8" width="72.00390625" style="2" customWidth="1"/>
    <col min="9" max="14" width="8.8515625" style="2" hidden="1" customWidth="1"/>
    <col min="15" max="16384" width="9.140625" style="2" hidden="1" customWidth="1"/>
  </cols>
  <sheetData>
    <row r="1" ht="12.75"/>
    <row r="2" ht="12.75"/>
    <row r="3" spans="1:8" ht="129.75" customHeight="1">
      <c r="A3" s="438" t="s">
        <v>0</v>
      </c>
      <c r="B3" s="438"/>
      <c r="C3" s="438"/>
      <c r="D3" s="438"/>
      <c r="E3" s="438"/>
      <c r="F3" s="438"/>
      <c r="G3" s="438"/>
      <c r="H3" s="438"/>
    </row>
    <row r="4" ht="12.75"/>
    <row r="5" spans="1:8" ht="51" customHeight="1">
      <c r="A5" s="439"/>
      <c r="G5" s="440" t="s">
        <v>1</v>
      </c>
      <c r="H5" s="441" t="s">
        <v>2</v>
      </c>
    </row>
    <row r="6" spans="1:8" ht="51" customHeight="1">
      <c r="A6" s="439"/>
      <c r="G6" s="440" t="s">
        <v>3</v>
      </c>
      <c r="H6" s="441" t="s">
        <v>4</v>
      </c>
    </row>
    <row r="7" spans="1:8" ht="51" customHeight="1">
      <c r="A7" s="439"/>
      <c r="G7" s="440" t="s">
        <v>5</v>
      </c>
      <c r="H7" s="441" t="s">
        <v>6</v>
      </c>
    </row>
    <row r="8" spans="1:8" ht="51" customHeight="1">
      <c r="A8" s="439"/>
      <c r="G8" s="440" t="s">
        <v>7</v>
      </c>
      <c r="H8" s="441"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320"/>
  <sheetViews>
    <sheetView workbookViewId="0" topLeftCell="B106">
      <selection activeCell="L323" sqref="L323"/>
    </sheetView>
  </sheetViews>
  <sheetFormatPr defaultColWidth="8.8515625" defaultRowHeight="14.25" customHeight="1"/>
  <cols>
    <col min="1" max="1" width="14.8515625" style="158" hidden="1" customWidth="1"/>
    <col min="2" max="2" width="37.28125" style="158" customWidth="1"/>
    <col min="3" max="3" width="43.28125" style="158" customWidth="1"/>
    <col min="4" max="4" width="37.57421875" style="158" customWidth="1"/>
    <col min="5" max="5" width="51.140625" style="158" customWidth="1"/>
    <col min="6" max="6" width="36.7109375" style="158" customWidth="1"/>
    <col min="7" max="7" width="35.28125" style="158" customWidth="1"/>
    <col min="8" max="8" width="28.57421875" style="119" customWidth="1"/>
    <col min="9" max="9" width="25.57421875" style="119" customWidth="1"/>
    <col min="10" max="10" width="31.00390625" style="119" customWidth="1"/>
    <col min="11" max="11" width="18.140625" style="119" customWidth="1"/>
    <col min="12" max="13" width="22.57421875" style="119" customWidth="1"/>
    <col min="14" max="14" width="36.140625" style="119" customWidth="1"/>
    <col min="15" max="16" width="12.140625" style="119" customWidth="1"/>
    <col min="17" max="18" width="30.7109375" style="119" customWidth="1"/>
    <col min="19" max="19" width="36.8515625" style="119" customWidth="1"/>
    <col min="20" max="20" width="31.8515625" style="119" customWidth="1"/>
    <col min="21" max="21" width="43.00390625" style="119" customWidth="1"/>
    <col min="22" max="22" width="71.421875" style="119" customWidth="1"/>
    <col min="23" max="23" width="85.00390625" style="119" customWidth="1"/>
    <col min="24" max="24" width="150.421875" style="119" customWidth="1"/>
    <col min="25" max="25" width="243.140625" style="119" customWidth="1"/>
    <col min="26" max="26" width="9.140625" style="17" customWidth="1"/>
    <col min="27" max="16384" width="9.140625" style="17" bestFit="1" customWidth="1"/>
  </cols>
  <sheetData>
    <row r="1" ht="12" customHeight="1">
      <c r="Y1" s="285"/>
    </row>
    <row r="2" spans="1:25" ht="39" customHeight="1">
      <c r="A2" s="163" t="s">
        <v>473</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5" ht="18" customHeight="1">
      <c r="A3" s="22" t="s">
        <v>33</v>
      </c>
      <c r="H3" s="17"/>
      <c r="I3" s="17"/>
      <c r="J3" s="17"/>
      <c r="K3" s="17"/>
      <c r="L3" s="17"/>
      <c r="M3" s="17"/>
      <c r="N3" s="17"/>
      <c r="O3" s="17"/>
      <c r="P3" s="17"/>
      <c r="Q3" s="17"/>
      <c r="Y3" s="286" t="s">
        <v>34</v>
      </c>
    </row>
    <row r="4" spans="1:25" ht="13.5">
      <c r="A4" s="275" t="s">
        <v>474</v>
      </c>
      <c r="B4" s="275" t="s">
        <v>475</v>
      </c>
      <c r="C4" s="275" t="s">
        <v>476</v>
      </c>
      <c r="D4" s="275" t="s">
        <v>477</v>
      </c>
      <c r="E4" s="275" t="s">
        <v>478</v>
      </c>
      <c r="F4" s="275" t="s">
        <v>479</v>
      </c>
      <c r="G4" s="275" t="s">
        <v>480</v>
      </c>
      <c r="H4" s="108" t="s">
        <v>481</v>
      </c>
      <c r="I4" s="108"/>
      <c r="J4" s="108"/>
      <c r="K4" s="108"/>
      <c r="L4" s="108"/>
      <c r="M4" s="108"/>
      <c r="N4" s="108"/>
      <c r="O4" s="108"/>
      <c r="P4" s="108"/>
      <c r="Q4" s="108"/>
      <c r="R4" s="108"/>
      <c r="S4" s="108"/>
      <c r="T4" s="108"/>
      <c r="U4" s="108"/>
      <c r="V4" s="108"/>
      <c r="W4" s="108"/>
      <c r="X4" s="108"/>
      <c r="Y4" s="108"/>
    </row>
    <row r="5" spans="1:25" ht="13.5">
      <c r="A5" s="275"/>
      <c r="B5" s="275"/>
      <c r="C5" s="275"/>
      <c r="D5" s="275"/>
      <c r="E5" s="275"/>
      <c r="F5" s="275"/>
      <c r="G5" s="275"/>
      <c r="H5" s="108" t="s">
        <v>482</v>
      </c>
      <c r="I5" s="108" t="s">
        <v>88</v>
      </c>
      <c r="J5" s="108"/>
      <c r="K5" s="108"/>
      <c r="L5" s="108"/>
      <c r="M5" s="108"/>
      <c r="N5" s="108"/>
      <c r="O5" s="109" t="s">
        <v>483</v>
      </c>
      <c r="P5" s="109"/>
      <c r="Q5" s="109"/>
      <c r="R5" s="108" t="s">
        <v>91</v>
      </c>
      <c r="S5" s="108" t="s">
        <v>92</v>
      </c>
      <c r="T5" s="108"/>
      <c r="U5" s="108"/>
      <c r="V5" s="108"/>
      <c r="W5" s="108"/>
      <c r="X5" s="108"/>
      <c r="Y5" s="108"/>
    </row>
    <row r="6" spans="1:25" ht="13.5" customHeight="1">
      <c r="A6" s="275"/>
      <c r="B6" s="275"/>
      <c r="C6" s="275"/>
      <c r="D6" s="275"/>
      <c r="E6" s="275"/>
      <c r="F6" s="275"/>
      <c r="G6" s="275"/>
      <c r="H6" s="108"/>
      <c r="I6" s="108" t="s">
        <v>484</v>
      </c>
      <c r="J6" s="108"/>
      <c r="K6" s="108" t="s">
        <v>485</v>
      </c>
      <c r="L6" s="108" t="s">
        <v>486</v>
      </c>
      <c r="M6" s="108" t="s">
        <v>487</v>
      </c>
      <c r="N6" s="108" t="s">
        <v>488</v>
      </c>
      <c r="O6" s="260" t="s">
        <v>88</v>
      </c>
      <c r="P6" s="260" t="s">
        <v>89</v>
      </c>
      <c r="Q6" s="260" t="s">
        <v>90</v>
      </c>
      <c r="R6" s="108"/>
      <c r="S6" s="108" t="s">
        <v>87</v>
      </c>
      <c r="T6" s="108" t="s">
        <v>93</v>
      </c>
      <c r="U6" s="108" t="s">
        <v>94</v>
      </c>
      <c r="V6" s="108" t="s">
        <v>95</v>
      </c>
      <c r="W6" s="108" t="s">
        <v>96</v>
      </c>
      <c r="X6" s="282" t="s">
        <v>97</v>
      </c>
      <c r="Y6" s="108" t="s">
        <v>98</v>
      </c>
    </row>
    <row r="7" spans="1:25" ht="13.5">
      <c r="A7" s="275"/>
      <c r="B7" s="275"/>
      <c r="C7" s="275"/>
      <c r="D7" s="275"/>
      <c r="E7" s="275"/>
      <c r="F7" s="275"/>
      <c r="G7" s="275"/>
      <c r="H7" s="108"/>
      <c r="I7" s="108" t="s">
        <v>87</v>
      </c>
      <c r="J7" s="108" t="s">
        <v>489</v>
      </c>
      <c r="K7" s="108"/>
      <c r="L7" s="108"/>
      <c r="M7" s="108"/>
      <c r="N7" s="108"/>
      <c r="O7" s="261"/>
      <c r="P7" s="261"/>
      <c r="Q7" s="261"/>
      <c r="R7" s="108"/>
      <c r="S7" s="108"/>
      <c r="T7" s="108"/>
      <c r="U7" s="108"/>
      <c r="V7" s="108"/>
      <c r="W7" s="108"/>
      <c r="X7" s="283"/>
      <c r="Y7" s="108"/>
    </row>
    <row r="8" spans="1:25" ht="13.5" customHeight="1">
      <c r="A8" s="276" t="s">
        <v>253</v>
      </c>
      <c r="B8" s="276" t="s">
        <v>254</v>
      </c>
      <c r="C8" s="276" t="s">
        <v>255</v>
      </c>
      <c r="D8" s="276" t="s">
        <v>256</v>
      </c>
      <c r="E8" s="276" t="s">
        <v>257</v>
      </c>
      <c r="F8" s="276" t="s">
        <v>258</v>
      </c>
      <c r="G8" s="276" t="s">
        <v>259</v>
      </c>
      <c r="H8" s="276" t="s">
        <v>268</v>
      </c>
      <c r="I8" s="276" t="s">
        <v>269</v>
      </c>
      <c r="J8" s="276" t="s">
        <v>270</v>
      </c>
      <c r="K8" s="276" t="s">
        <v>271</v>
      </c>
      <c r="L8" s="276" t="s">
        <v>272</v>
      </c>
      <c r="M8" s="276" t="s">
        <v>490</v>
      </c>
      <c r="N8" s="276" t="s">
        <v>274</v>
      </c>
      <c r="O8" s="276" t="s">
        <v>275</v>
      </c>
      <c r="P8" s="276" t="s">
        <v>491</v>
      </c>
      <c r="Q8" s="276" t="s">
        <v>277</v>
      </c>
      <c r="R8" s="276" t="s">
        <v>278</v>
      </c>
      <c r="S8" s="276" t="s">
        <v>492</v>
      </c>
      <c r="T8" s="276" t="s">
        <v>493</v>
      </c>
      <c r="U8" s="276" t="s">
        <v>494</v>
      </c>
      <c r="V8" s="276" t="s">
        <v>495</v>
      </c>
      <c r="W8" s="276" t="s">
        <v>496</v>
      </c>
      <c r="X8" s="276" t="s">
        <v>497</v>
      </c>
      <c r="Y8" s="276" t="s">
        <v>498</v>
      </c>
    </row>
    <row r="9" spans="1:25" ht="13.5" customHeight="1">
      <c r="A9" s="277" t="s">
        <v>2</v>
      </c>
      <c r="B9" s="277" t="s">
        <v>499</v>
      </c>
      <c r="C9" s="277" t="s">
        <v>500</v>
      </c>
      <c r="D9" s="277" t="s">
        <v>159</v>
      </c>
      <c r="E9" s="277" t="s">
        <v>501</v>
      </c>
      <c r="F9" s="277" t="s">
        <v>502</v>
      </c>
      <c r="G9" s="277" t="s">
        <v>286</v>
      </c>
      <c r="H9" s="278">
        <v>57.13</v>
      </c>
      <c r="I9" s="279">
        <v>57.13</v>
      </c>
      <c r="J9" s="280"/>
      <c r="K9" s="278">
        <v>17.13</v>
      </c>
      <c r="L9" s="278"/>
      <c r="M9" s="279">
        <f>I9-K9</f>
        <v>40</v>
      </c>
      <c r="N9" s="280"/>
      <c r="O9" s="280"/>
      <c r="P9" s="280"/>
      <c r="Q9" s="280"/>
      <c r="R9" s="280"/>
      <c r="S9" s="278"/>
      <c r="T9" s="279"/>
      <c r="U9" s="278"/>
      <c r="V9" s="278"/>
      <c r="W9" s="279"/>
      <c r="X9" s="278"/>
      <c r="Y9" s="278"/>
    </row>
    <row r="10" spans="1:25" ht="13.5" customHeight="1">
      <c r="A10" s="277" t="s">
        <v>2</v>
      </c>
      <c r="B10" s="277" t="s">
        <v>499</v>
      </c>
      <c r="C10" s="277" t="s">
        <v>500</v>
      </c>
      <c r="D10" s="277" t="s">
        <v>159</v>
      </c>
      <c r="E10" s="277" t="s">
        <v>501</v>
      </c>
      <c r="F10" s="277" t="s">
        <v>503</v>
      </c>
      <c r="G10" s="277" t="s">
        <v>289</v>
      </c>
      <c r="H10" s="278">
        <v>74.91</v>
      </c>
      <c r="I10" s="279">
        <v>74.91</v>
      </c>
      <c r="J10" s="280"/>
      <c r="K10" s="278">
        <v>22.47</v>
      </c>
      <c r="L10" s="278"/>
      <c r="M10" s="279">
        <f aca="true" t="shared" si="0" ref="M10:M73">I10-K10</f>
        <v>52.44</v>
      </c>
      <c r="N10" s="281"/>
      <c r="O10" s="281"/>
      <c r="P10" s="281"/>
      <c r="Q10" s="281"/>
      <c r="R10" s="284"/>
      <c r="S10" s="278"/>
      <c r="T10" s="279"/>
      <c r="U10" s="278"/>
      <c r="V10" s="284"/>
      <c r="W10" s="284"/>
      <c r="X10" s="284"/>
      <c r="Y10" s="284"/>
    </row>
    <row r="11" spans="1:25" ht="13.5" customHeight="1">
      <c r="A11" s="277" t="s">
        <v>2</v>
      </c>
      <c r="B11" s="277" t="s">
        <v>499</v>
      </c>
      <c r="C11" s="277" t="s">
        <v>500</v>
      </c>
      <c r="D11" s="277" t="s">
        <v>159</v>
      </c>
      <c r="E11" s="277" t="s">
        <v>501</v>
      </c>
      <c r="F11" s="277" t="s">
        <v>504</v>
      </c>
      <c r="G11" s="277" t="s">
        <v>292</v>
      </c>
      <c r="H11" s="278">
        <v>5.21</v>
      </c>
      <c r="I11" s="279">
        <v>5.21</v>
      </c>
      <c r="J11" s="280"/>
      <c r="K11" s="278">
        <v>1.56</v>
      </c>
      <c r="L11" s="278"/>
      <c r="M11" s="279">
        <f t="shared" si="0"/>
        <v>3.65</v>
      </c>
      <c r="N11" s="281"/>
      <c r="O11" s="281"/>
      <c r="P11" s="281"/>
      <c r="Q11" s="281"/>
      <c r="R11" s="284"/>
      <c r="S11" s="278"/>
      <c r="T11" s="279"/>
      <c r="U11" s="278"/>
      <c r="V11" s="284"/>
      <c r="W11" s="284"/>
      <c r="X11" s="284"/>
      <c r="Y11" s="284"/>
    </row>
    <row r="12" spans="1:25" ht="13.5" customHeight="1">
      <c r="A12" s="277" t="s">
        <v>2</v>
      </c>
      <c r="B12" s="277" t="s">
        <v>499</v>
      </c>
      <c r="C12" s="277" t="s">
        <v>500</v>
      </c>
      <c r="D12" s="277" t="s">
        <v>189</v>
      </c>
      <c r="E12" s="277" t="s">
        <v>505</v>
      </c>
      <c r="F12" s="277" t="s">
        <v>502</v>
      </c>
      <c r="G12" s="277" t="s">
        <v>286</v>
      </c>
      <c r="H12" s="278">
        <v>13.71</v>
      </c>
      <c r="I12" s="279">
        <v>13.71</v>
      </c>
      <c r="J12" s="280"/>
      <c r="K12" s="278">
        <v>4.11</v>
      </c>
      <c r="L12" s="278"/>
      <c r="M12" s="279">
        <f t="shared" si="0"/>
        <v>9.600000000000001</v>
      </c>
      <c r="N12" s="281"/>
      <c r="O12" s="281"/>
      <c r="P12" s="281"/>
      <c r="Q12" s="281"/>
      <c r="R12" s="284"/>
      <c r="S12" s="278"/>
      <c r="T12" s="279"/>
      <c r="U12" s="278"/>
      <c r="V12" s="284"/>
      <c r="W12" s="284"/>
      <c r="X12" s="284"/>
      <c r="Y12" s="284"/>
    </row>
    <row r="13" spans="1:25" ht="13.5" customHeight="1">
      <c r="A13" s="277" t="s">
        <v>2</v>
      </c>
      <c r="B13" s="277" t="s">
        <v>499</v>
      </c>
      <c r="C13" s="277" t="s">
        <v>500</v>
      </c>
      <c r="D13" s="277" t="s">
        <v>189</v>
      </c>
      <c r="E13" s="277" t="s">
        <v>505</v>
      </c>
      <c r="F13" s="277" t="s">
        <v>503</v>
      </c>
      <c r="G13" s="277" t="s">
        <v>289</v>
      </c>
      <c r="H13" s="278">
        <v>17.73</v>
      </c>
      <c r="I13" s="279">
        <v>17.73</v>
      </c>
      <c r="J13" s="280"/>
      <c r="K13" s="278">
        <v>5.319</v>
      </c>
      <c r="L13" s="278"/>
      <c r="M13" s="279">
        <f t="shared" si="0"/>
        <v>12.411000000000001</v>
      </c>
      <c r="N13" s="281"/>
      <c r="O13" s="281"/>
      <c r="P13" s="281"/>
      <c r="Q13" s="281"/>
      <c r="R13" s="284"/>
      <c r="S13" s="278"/>
      <c r="T13" s="279"/>
      <c r="U13" s="278"/>
      <c r="V13" s="284"/>
      <c r="W13" s="284"/>
      <c r="X13" s="284"/>
      <c r="Y13" s="284"/>
    </row>
    <row r="14" spans="1:25" ht="13.5" customHeight="1">
      <c r="A14" s="277" t="s">
        <v>2</v>
      </c>
      <c r="B14" s="277" t="s">
        <v>499</v>
      </c>
      <c r="C14" s="277" t="s">
        <v>500</v>
      </c>
      <c r="D14" s="277" t="s">
        <v>189</v>
      </c>
      <c r="E14" s="277" t="s">
        <v>505</v>
      </c>
      <c r="F14" s="277" t="s">
        <v>504</v>
      </c>
      <c r="G14" s="277" t="s">
        <v>292</v>
      </c>
      <c r="H14" s="278">
        <v>1.29</v>
      </c>
      <c r="I14" s="279">
        <v>1.29</v>
      </c>
      <c r="J14" s="280"/>
      <c r="K14" s="278">
        <v>0.38</v>
      </c>
      <c r="L14" s="278"/>
      <c r="M14" s="279">
        <f t="shared" si="0"/>
        <v>0.91</v>
      </c>
      <c r="N14" s="281"/>
      <c r="O14" s="281"/>
      <c r="P14" s="281"/>
      <c r="Q14" s="281"/>
      <c r="R14" s="284"/>
      <c r="S14" s="278"/>
      <c r="T14" s="279"/>
      <c r="U14" s="278"/>
      <c r="V14" s="284"/>
      <c r="W14" s="284"/>
      <c r="X14" s="284"/>
      <c r="Y14" s="284"/>
    </row>
    <row r="15" spans="1:25" ht="13.5" customHeight="1">
      <c r="A15" s="277" t="s">
        <v>2</v>
      </c>
      <c r="B15" s="277" t="s">
        <v>506</v>
      </c>
      <c r="C15" s="277" t="s">
        <v>507</v>
      </c>
      <c r="D15" s="277" t="s">
        <v>159</v>
      </c>
      <c r="E15" s="277" t="s">
        <v>501</v>
      </c>
      <c r="F15" s="277" t="s">
        <v>502</v>
      </c>
      <c r="G15" s="277" t="s">
        <v>286</v>
      </c>
      <c r="H15" s="278">
        <v>20.66</v>
      </c>
      <c r="I15" s="279">
        <v>20.66</v>
      </c>
      <c r="J15" s="280"/>
      <c r="K15" s="278">
        <v>6.19</v>
      </c>
      <c r="L15" s="278"/>
      <c r="M15" s="279">
        <f t="shared" si="0"/>
        <v>14.469999999999999</v>
      </c>
      <c r="N15" s="281"/>
      <c r="O15" s="281"/>
      <c r="P15" s="281"/>
      <c r="Q15" s="281"/>
      <c r="R15" s="284"/>
      <c r="S15" s="278"/>
      <c r="T15" s="279"/>
      <c r="U15" s="278"/>
      <c r="V15" s="284"/>
      <c r="W15" s="284"/>
      <c r="X15" s="284"/>
      <c r="Y15" s="284"/>
    </row>
    <row r="16" spans="1:25" ht="18" customHeight="1">
      <c r="A16" s="277" t="s">
        <v>2</v>
      </c>
      <c r="B16" s="277" t="s">
        <v>506</v>
      </c>
      <c r="C16" s="277" t="s">
        <v>507</v>
      </c>
      <c r="D16" s="277" t="s">
        <v>159</v>
      </c>
      <c r="E16" s="277" t="s">
        <v>501</v>
      </c>
      <c r="F16" s="277" t="s">
        <v>503</v>
      </c>
      <c r="G16" s="277" t="s">
        <v>289</v>
      </c>
      <c r="H16" s="278">
        <v>2.42</v>
      </c>
      <c r="I16" s="279">
        <v>2.42</v>
      </c>
      <c r="J16" s="280"/>
      <c r="K16" s="278">
        <v>0.72</v>
      </c>
      <c r="L16" s="278"/>
      <c r="M16" s="279">
        <f t="shared" si="0"/>
        <v>1.7</v>
      </c>
      <c r="N16" s="281"/>
      <c r="O16" s="281"/>
      <c r="P16" s="281"/>
      <c r="Q16" s="281"/>
      <c r="R16" s="284"/>
      <c r="S16" s="278"/>
      <c r="T16" s="279"/>
      <c r="U16" s="278"/>
      <c r="V16" s="284"/>
      <c r="W16" s="284"/>
      <c r="X16" s="284"/>
      <c r="Y16" s="284"/>
    </row>
    <row r="17" spans="1:25" ht="18" customHeight="1">
      <c r="A17" s="277" t="s">
        <v>2</v>
      </c>
      <c r="B17" s="277" t="s">
        <v>506</v>
      </c>
      <c r="C17" s="277" t="s">
        <v>507</v>
      </c>
      <c r="D17" s="277" t="s">
        <v>159</v>
      </c>
      <c r="E17" s="277" t="s">
        <v>501</v>
      </c>
      <c r="F17" s="277" t="s">
        <v>504</v>
      </c>
      <c r="G17" s="277" t="s">
        <v>292</v>
      </c>
      <c r="H17" s="278">
        <v>1.87</v>
      </c>
      <c r="I17" s="279">
        <v>1.87</v>
      </c>
      <c r="J17" s="280"/>
      <c r="K17" s="278">
        <v>0.56</v>
      </c>
      <c r="L17" s="278"/>
      <c r="M17" s="279">
        <f t="shared" si="0"/>
        <v>1.31</v>
      </c>
      <c r="N17" s="281"/>
      <c r="O17" s="281"/>
      <c r="P17" s="281"/>
      <c r="Q17" s="281"/>
      <c r="R17" s="284"/>
      <c r="S17" s="278"/>
      <c r="T17" s="279"/>
      <c r="U17" s="278"/>
      <c r="V17" s="284"/>
      <c r="W17" s="284"/>
      <c r="X17" s="284"/>
      <c r="Y17" s="284"/>
    </row>
    <row r="18" spans="1:25" ht="14.25" customHeight="1">
      <c r="A18" s="277" t="s">
        <v>2</v>
      </c>
      <c r="B18" s="277" t="s">
        <v>506</v>
      </c>
      <c r="C18" s="277" t="s">
        <v>507</v>
      </c>
      <c r="D18" s="277" t="s">
        <v>159</v>
      </c>
      <c r="E18" s="277" t="s">
        <v>501</v>
      </c>
      <c r="F18" s="277" t="s">
        <v>508</v>
      </c>
      <c r="G18" s="277" t="s">
        <v>301</v>
      </c>
      <c r="H18" s="278">
        <v>22.1</v>
      </c>
      <c r="I18" s="279">
        <v>22.1</v>
      </c>
      <c r="J18" s="280"/>
      <c r="K18" s="278">
        <v>6.63</v>
      </c>
      <c r="L18" s="278"/>
      <c r="M18" s="279">
        <f t="shared" si="0"/>
        <v>15.470000000000002</v>
      </c>
      <c r="N18" s="281"/>
      <c r="O18" s="281"/>
      <c r="P18" s="281"/>
      <c r="Q18" s="281"/>
      <c r="R18" s="284"/>
      <c r="S18" s="278"/>
      <c r="T18" s="279"/>
      <c r="U18" s="278"/>
      <c r="V18" s="284"/>
      <c r="W18" s="284"/>
      <c r="X18" s="284"/>
      <c r="Y18" s="284"/>
    </row>
    <row r="19" spans="1:25" ht="14.25" customHeight="1">
      <c r="A19" s="277" t="s">
        <v>2</v>
      </c>
      <c r="B19" s="277" t="s">
        <v>506</v>
      </c>
      <c r="C19" s="277" t="s">
        <v>507</v>
      </c>
      <c r="D19" s="277" t="s">
        <v>189</v>
      </c>
      <c r="E19" s="277" t="s">
        <v>505</v>
      </c>
      <c r="F19" s="277" t="s">
        <v>502</v>
      </c>
      <c r="G19" s="277" t="s">
        <v>286</v>
      </c>
      <c r="H19" s="278">
        <v>19.46</v>
      </c>
      <c r="I19" s="279">
        <v>19.46</v>
      </c>
      <c r="J19" s="280"/>
      <c r="K19" s="278">
        <v>5.83</v>
      </c>
      <c r="L19" s="278"/>
      <c r="M19" s="279">
        <f t="shared" si="0"/>
        <v>13.63</v>
      </c>
      <c r="N19" s="281"/>
      <c r="O19" s="281"/>
      <c r="P19" s="281"/>
      <c r="Q19" s="281"/>
      <c r="R19" s="284"/>
      <c r="S19" s="278"/>
      <c r="T19" s="279"/>
      <c r="U19" s="278"/>
      <c r="V19" s="284"/>
      <c r="W19" s="284"/>
      <c r="X19" s="284"/>
      <c r="Y19" s="284"/>
    </row>
    <row r="20" spans="1:25" ht="14.25" customHeight="1">
      <c r="A20" s="277" t="s">
        <v>2</v>
      </c>
      <c r="B20" s="277" t="s">
        <v>506</v>
      </c>
      <c r="C20" s="277" t="s">
        <v>507</v>
      </c>
      <c r="D20" s="277" t="s">
        <v>189</v>
      </c>
      <c r="E20" s="277" t="s">
        <v>505</v>
      </c>
      <c r="F20" s="277" t="s">
        <v>503</v>
      </c>
      <c r="G20" s="277" t="s">
        <v>289</v>
      </c>
      <c r="H20" s="278">
        <v>2</v>
      </c>
      <c r="I20" s="279">
        <v>2</v>
      </c>
      <c r="J20" s="280"/>
      <c r="K20" s="278">
        <v>0.6</v>
      </c>
      <c r="L20" s="278"/>
      <c r="M20" s="279">
        <f t="shared" si="0"/>
        <v>1.4</v>
      </c>
      <c r="N20" s="281"/>
      <c r="O20" s="281"/>
      <c r="P20" s="281"/>
      <c r="Q20" s="281"/>
      <c r="R20" s="284"/>
      <c r="S20" s="278"/>
      <c r="T20" s="279"/>
      <c r="U20" s="278"/>
      <c r="V20" s="284"/>
      <c r="W20" s="284"/>
      <c r="X20" s="284"/>
      <c r="Y20" s="284"/>
    </row>
    <row r="21" spans="1:25" ht="14.25" customHeight="1">
      <c r="A21" s="277" t="s">
        <v>2</v>
      </c>
      <c r="B21" s="277" t="s">
        <v>506</v>
      </c>
      <c r="C21" s="277" t="s">
        <v>507</v>
      </c>
      <c r="D21" s="277" t="s">
        <v>189</v>
      </c>
      <c r="E21" s="277" t="s">
        <v>505</v>
      </c>
      <c r="F21" s="277" t="s">
        <v>504</v>
      </c>
      <c r="G21" s="277" t="s">
        <v>292</v>
      </c>
      <c r="H21" s="278">
        <v>1.77</v>
      </c>
      <c r="I21" s="279">
        <v>1.77</v>
      </c>
      <c r="J21" s="280"/>
      <c r="K21" s="278">
        <v>0.53</v>
      </c>
      <c r="L21" s="278"/>
      <c r="M21" s="279">
        <f t="shared" si="0"/>
        <v>1.24</v>
      </c>
      <c r="N21" s="281"/>
      <c r="O21" s="281"/>
      <c r="P21" s="281"/>
      <c r="Q21" s="281"/>
      <c r="R21" s="284"/>
      <c r="S21" s="278"/>
      <c r="T21" s="279"/>
      <c r="U21" s="278"/>
      <c r="V21" s="284"/>
      <c r="W21" s="284"/>
      <c r="X21" s="284"/>
      <c r="Y21" s="284"/>
    </row>
    <row r="22" spans="1:25" ht="14.25" customHeight="1">
      <c r="A22" s="277" t="s">
        <v>2</v>
      </c>
      <c r="B22" s="277" t="s">
        <v>506</v>
      </c>
      <c r="C22" s="277" t="s">
        <v>507</v>
      </c>
      <c r="D22" s="277" t="s">
        <v>189</v>
      </c>
      <c r="E22" s="277" t="s">
        <v>505</v>
      </c>
      <c r="F22" s="277" t="s">
        <v>508</v>
      </c>
      <c r="G22" s="277" t="s">
        <v>301</v>
      </c>
      <c r="H22" s="278">
        <v>18.24</v>
      </c>
      <c r="I22" s="279">
        <v>18.24</v>
      </c>
      <c r="J22" s="280"/>
      <c r="K22" s="278">
        <v>5.47</v>
      </c>
      <c r="L22" s="278"/>
      <c r="M22" s="279">
        <f t="shared" si="0"/>
        <v>12.77</v>
      </c>
      <c r="N22" s="281"/>
      <c r="O22" s="281"/>
      <c r="P22" s="281"/>
      <c r="Q22" s="281"/>
      <c r="R22" s="284"/>
      <c r="S22" s="278"/>
      <c r="T22" s="279"/>
      <c r="U22" s="278"/>
      <c r="V22" s="284"/>
      <c r="W22" s="284"/>
      <c r="X22" s="284"/>
      <c r="Y22" s="284"/>
    </row>
    <row r="23" spans="1:25" ht="14.25" customHeight="1">
      <c r="A23" s="277" t="s">
        <v>2</v>
      </c>
      <c r="B23" s="277" t="s">
        <v>509</v>
      </c>
      <c r="C23" s="277" t="s">
        <v>291</v>
      </c>
      <c r="D23" s="277" t="s">
        <v>213</v>
      </c>
      <c r="E23" s="277" t="s">
        <v>291</v>
      </c>
      <c r="F23" s="277" t="s">
        <v>510</v>
      </c>
      <c r="G23" s="277" t="s">
        <v>291</v>
      </c>
      <c r="H23" s="278">
        <v>31.01</v>
      </c>
      <c r="I23" s="279">
        <v>31.01</v>
      </c>
      <c r="J23" s="280"/>
      <c r="K23" s="278">
        <v>9.3</v>
      </c>
      <c r="L23" s="278"/>
      <c r="M23" s="279">
        <f t="shared" si="0"/>
        <v>21.71</v>
      </c>
      <c r="N23" s="281"/>
      <c r="O23" s="281"/>
      <c r="P23" s="281"/>
      <c r="Q23" s="281"/>
      <c r="R23" s="284"/>
      <c r="S23" s="278"/>
      <c r="T23" s="279"/>
      <c r="U23" s="278"/>
      <c r="V23" s="284"/>
      <c r="W23" s="284"/>
      <c r="X23" s="284"/>
      <c r="Y23" s="284"/>
    </row>
    <row r="24" spans="1:25" ht="14.25" customHeight="1">
      <c r="A24" s="277" t="s">
        <v>2</v>
      </c>
      <c r="B24" s="277" t="s">
        <v>511</v>
      </c>
      <c r="C24" s="277" t="s">
        <v>387</v>
      </c>
      <c r="D24" s="277" t="s">
        <v>183</v>
      </c>
      <c r="E24" s="277" t="s">
        <v>512</v>
      </c>
      <c r="F24" s="277" t="s">
        <v>513</v>
      </c>
      <c r="G24" s="277" t="s">
        <v>408</v>
      </c>
      <c r="H24" s="278">
        <v>10</v>
      </c>
      <c r="I24" s="279">
        <v>10</v>
      </c>
      <c r="J24" s="280"/>
      <c r="K24" s="278">
        <v>3</v>
      </c>
      <c r="L24" s="278"/>
      <c r="M24" s="279">
        <f t="shared" si="0"/>
        <v>7</v>
      </c>
      <c r="N24" s="281"/>
      <c r="O24" s="281"/>
      <c r="P24" s="281"/>
      <c r="Q24" s="281"/>
      <c r="R24" s="284"/>
      <c r="S24" s="278"/>
      <c r="T24" s="279"/>
      <c r="U24" s="278"/>
      <c r="V24" s="284"/>
      <c r="W24" s="284"/>
      <c r="X24" s="284"/>
      <c r="Y24" s="284"/>
    </row>
    <row r="25" spans="1:25" ht="14.25" customHeight="1">
      <c r="A25" s="277" t="s">
        <v>2</v>
      </c>
      <c r="B25" s="277" t="s">
        <v>511</v>
      </c>
      <c r="C25" s="277" t="s">
        <v>387</v>
      </c>
      <c r="D25" s="277" t="s">
        <v>193</v>
      </c>
      <c r="E25" s="277" t="s">
        <v>514</v>
      </c>
      <c r="F25" s="277" t="s">
        <v>515</v>
      </c>
      <c r="G25" s="277" t="s">
        <v>397</v>
      </c>
      <c r="H25" s="278">
        <v>278.48</v>
      </c>
      <c r="I25" s="279">
        <v>278.48</v>
      </c>
      <c r="J25" s="280"/>
      <c r="K25" s="278">
        <v>83.54</v>
      </c>
      <c r="L25" s="278"/>
      <c r="M25" s="279">
        <f t="shared" si="0"/>
        <v>194.94</v>
      </c>
      <c r="N25" s="281"/>
      <c r="O25" s="281"/>
      <c r="P25" s="281"/>
      <c r="Q25" s="281"/>
      <c r="R25" s="284"/>
      <c r="S25" s="278"/>
      <c r="T25" s="279"/>
      <c r="U25" s="278"/>
      <c r="V25" s="284"/>
      <c r="W25" s="284"/>
      <c r="X25" s="284"/>
      <c r="Y25" s="284"/>
    </row>
    <row r="26" spans="1:25" ht="14.25" customHeight="1">
      <c r="A26" s="277" t="s">
        <v>2</v>
      </c>
      <c r="B26" s="277" t="s">
        <v>511</v>
      </c>
      <c r="C26" s="277" t="s">
        <v>387</v>
      </c>
      <c r="D26" s="277" t="s">
        <v>193</v>
      </c>
      <c r="E26" s="277" t="s">
        <v>514</v>
      </c>
      <c r="F26" s="277" t="s">
        <v>516</v>
      </c>
      <c r="G26" s="277" t="s">
        <v>405</v>
      </c>
      <c r="H26" s="278">
        <v>25.42</v>
      </c>
      <c r="I26" s="279">
        <v>25.42</v>
      </c>
      <c r="J26" s="280"/>
      <c r="K26" s="278">
        <v>7.62</v>
      </c>
      <c r="L26" s="278"/>
      <c r="M26" s="279">
        <f t="shared" si="0"/>
        <v>17.8</v>
      </c>
      <c r="N26" s="281"/>
      <c r="O26" s="281"/>
      <c r="P26" s="281"/>
      <c r="Q26" s="281"/>
      <c r="R26" s="284"/>
      <c r="S26" s="278"/>
      <c r="T26" s="279"/>
      <c r="U26" s="278"/>
      <c r="V26" s="284"/>
      <c r="W26" s="284"/>
      <c r="X26" s="284"/>
      <c r="Y26" s="284"/>
    </row>
    <row r="27" spans="1:25" ht="14.25" customHeight="1">
      <c r="A27" s="277" t="s">
        <v>2</v>
      </c>
      <c r="B27" s="277" t="s">
        <v>511</v>
      </c>
      <c r="C27" s="277" t="s">
        <v>387</v>
      </c>
      <c r="D27" s="277" t="s">
        <v>193</v>
      </c>
      <c r="E27" s="277" t="s">
        <v>514</v>
      </c>
      <c r="F27" s="277" t="s">
        <v>513</v>
      </c>
      <c r="G27" s="277" t="s">
        <v>408</v>
      </c>
      <c r="H27" s="278">
        <v>97.2</v>
      </c>
      <c r="I27" s="279">
        <v>97.2</v>
      </c>
      <c r="J27" s="280"/>
      <c r="K27" s="278">
        <v>29.16</v>
      </c>
      <c r="L27" s="278"/>
      <c r="M27" s="279">
        <f t="shared" si="0"/>
        <v>68.04</v>
      </c>
      <c r="N27" s="281"/>
      <c r="O27" s="281"/>
      <c r="P27" s="281"/>
      <c r="Q27" s="281"/>
      <c r="R27" s="284"/>
      <c r="S27" s="278"/>
      <c r="T27" s="279"/>
      <c r="U27" s="278"/>
      <c r="V27" s="284"/>
      <c r="W27" s="284"/>
      <c r="X27" s="284"/>
      <c r="Y27" s="284"/>
    </row>
    <row r="28" spans="1:25" ht="14.25" customHeight="1">
      <c r="A28" s="277" t="s">
        <v>2</v>
      </c>
      <c r="B28" s="277" t="s">
        <v>517</v>
      </c>
      <c r="C28" s="277" t="s">
        <v>518</v>
      </c>
      <c r="D28" s="277" t="s">
        <v>159</v>
      </c>
      <c r="E28" s="277" t="s">
        <v>501</v>
      </c>
      <c r="F28" s="277" t="s">
        <v>519</v>
      </c>
      <c r="G28" s="277" t="s">
        <v>324</v>
      </c>
      <c r="H28" s="278">
        <v>1.4</v>
      </c>
      <c r="I28" s="279">
        <v>1.4</v>
      </c>
      <c r="J28" s="280"/>
      <c r="K28" s="278">
        <v>0.42</v>
      </c>
      <c r="L28" s="278"/>
      <c r="M28" s="279">
        <f t="shared" si="0"/>
        <v>0.98</v>
      </c>
      <c r="N28" s="281"/>
      <c r="O28" s="281"/>
      <c r="P28" s="281"/>
      <c r="Q28" s="281"/>
      <c r="R28" s="284"/>
      <c r="S28" s="278"/>
      <c r="T28" s="279"/>
      <c r="U28" s="278"/>
      <c r="V28" s="284"/>
      <c r="W28" s="284"/>
      <c r="X28" s="284"/>
      <c r="Y28" s="284"/>
    </row>
    <row r="29" spans="1:25" ht="14.25" customHeight="1">
      <c r="A29" s="277" t="s">
        <v>2</v>
      </c>
      <c r="B29" s="277" t="s">
        <v>520</v>
      </c>
      <c r="C29" s="277" t="s">
        <v>521</v>
      </c>
      <c r="D29" s="277" t="s">
        <v>159</v>
      </c>
      <c r="E29" s="277" t="s">
        <v>501</v>
      </c>
      <c r="F29" s="277" t="s">
        <v>522</v>
      </c>
      <c r="G29" s="277" t="s">
        <v>379</v>
      </c>
      <c r="H29" s="278">
        <v>11.58</v>
      </c>
      <c r="I29" s="279">
        <v>11.58</v>
      </c>
      <c r="J29" s="280"/>
      <c r="K29" s="278">
        <v>3.47</v>
      </c>
      <c r="L29" s="278"/>
      <c r="M29" s="279">
        <f t="shared" si="0"/>
        <v>8.11</v>
      </c>
      <c r="N29" s="281"/>
      <c r="O29" s="281"/>
      <c r="P29" s="281"/>
      <c r="Q29" s="281"/>
      <c r="R29" s="284"/>
      <c r="S29" s="278"/>
      <c r="T29" s="279"/>
      <c r="U29" s="278"/>
      <c r="V29" s="284"/>
      <c r="W29" s="284"/>
      <c r="X29" s="284"/>
      <c r="Y29" s="284"/>
    </row>
    <row r="30" spans="1:25" ht="14.25" customHeight="1">
      <c r="A30" s="277" t="s">
        <v>2</v>
      </c>
      <c r="B30" s="277" t="s">
        <v>520</v>
      </c>
      <c r="C30" s="277" t="s">
        <v>521</v>
      </c>
      <c r="D30" s="277" t="s">
        <v>189</v>
      </c>
      <c r="E30" s="277" t="s">
        <v>505</v>
      </c>
      <c r="F30" s="277" t="s">
        <v>522</v>
      </c>
      <c r="G30" s="277" t="s">
        <v>379</v>
      </c>
      <c r="H30" s="278">
        <v>2.58</v>
      </c>
      <c r="I30" s="279">
        <v>2.58</v>
      </c>
      <c r="J30" s="280"/>
      <c r="K30" s="278">
        <v>0.77</v>
      </c>
      <c r="L30" s="278"/>
      <c r="M30" s="279">
        <f t="shared" si="0"/>
        <v>1.81</v>
      </c>
      <c r="N30" s="281"/>
      <c r="O30" s="281"/>
      <c r="P30" s="281"/>
      <c r="Q30" s="281"/>
      <c r="R30" s="284"/>
      <c r="S30" s="278"/>
      <c r="T30" s="279"/>
      <c r="U30" s="278"/>
      <c r="V30" s="284"/>
      <c r="W30" s="284"/>
      <c r="X30" s="284"/>
      <c r="Y30" s="284"/>
    </row>
    <row r="31" spans="1:25" ht="14.25" customHeight="1">
      <c r="A31" s="277" t="s">
        <v>2</v>
      </c>
      <c r="B31" s="277" t="s">
        <v>523</v>
      </c>
      <c r="C31" s="277" t="s">
        <v>370</v>
      </c>
      <c r="D31" s="277" t="s">
        <v>159</v>
      </c>
      <c r="E31" s="277" t="s">
        <v>501</v>
      </c>
      <c r="F31" s="277" t="s">
        <v>524</v>
      </c>
      <c r="G31" s="277" t="s">
        <v>370</v>
      </c>
      <c r="H31" s="278">
        <v>4.19</v>
      </c>
      <c r="I31" s="279">
        <v>4.19</v>
      </c>
      <c r="J31" s="280"/>
      <c r="K31" s="278">
        <v>1.25</v>
      </c>
      <c r="L31" s="278"/>
      <c r="M31" s="279">
        <f t="shared" si="0"/>
        <v>2.9400000000000004</v>
      </c>
      <c r="N31" s="281"/>
      <c r="O31" s="281"/>
      <c r="P31" s="281"/>
      <c r="Q31" s="281"/>
      <c r="R31" s="284"/>
      <c r="S31" s="278"/>
      <c r="T31" s="279"/>
      <c r="U31" s="278"/>
      <c r="V31" s="284"/>
      <c r="W31" s="284"/>
      <c r="X31" s="284"/>
      <c r="Y31" s="284"/>
    </row>
    <row r="32" spans="1:25" ht="14.25" customHeight="1">
      <c r="A32" s="277" t="s">
        <v>2</v>
      </c>
      <c r="B32" s="277" t="s">
        <v>523</v>
      </c>
      <c r="C32" s="277" t="s">
        <v>370</v>
      </c>
      <c r="D32" s="277" t="s">
        <v>189</v>
      </c>
      <c r="E32" s="277" t="s">
        <v>505</v>
      </c>
      <c r="F32" s="277" t="s">
        <v>524</v>
      </c>
      <c r="G32" s="277" t="s">
        <v>370</v>
      </c>
      <c r="H32" s="278">
        <v>1.66</v>
      </c>
      <c r="I32" s="279">
        <v>1.66</v>
      </c>
      <c r="J32" s="280"/>
      <c r="K32" s="278">
        <v>0.49</v>
      </c>
      <c r="L32" s="278"/>
      <c r="M32" s="279">
        <f t="shared" si="0"/>
        <v>1.17</v>
      </c>
      <c r="N32" s="281"/>
      <c r="O32" s="281"/>
      <c r="P32" s="281"/>
      <c r="Q32" s="281"/>
      <c r="R32" s="284"/>
      <c r="S32" s="278"/>
      <c r="T32" s="279"/>
      <c r="U32" s="278"/>
      <c r="V32" s="284"/>
      <c r="W32" s="284"/>
      <c r="X32" s="284"/>
      <c r="Y32" s="284"/>
    </row>
    <row r="33" spans="1:25" ht="14.25" customHeight="1">
      <c r="A33" s="277" t="s">
        <v>2</v>
      </c>
      <c r="B33" s="277" t="s">
        <v>525</v>
      </c>
      <c r="C33" s="277" t="s">
        <v>526</v>
      </c>
      <c r="D33" s="277" t="s">
        <v>159</v>
      </c>
      <c r="E33" s="277" t="s">
        <v>501</v>
      </c>
      <c r="F33" s="277" t="s">
        <v>527</v>
      </c>
      <c r="G33" s="277" t="s">
        <v>329</v>
      </c>
      <c r="H33" s="278">
        <v>6.48</v>
      </c>
      <c r="I33" s="279">
        <v>6.48</v>
      </c>
      <c r="J33" s="280"/>
      <c r="K33" s="278">
        <v>1.94</v>
      </c>
      <c r="L33" s="278"/>
      <c r="M33" s="279">
        <f t="shared" si="0"/>
        <v>4.540000000000001</v>
      </c>
      <c r="N33" s="281"/>
      <c r="O33" s="281"/>
      <c r="P33" s="281"/>
      <c r="Q33" s="281"/>
      <c r="R33" s="284"/>
      <c r="S33" s="278"/>
      <c r="T33" s="279"/>
      <c r="U33" s="278"/>
      <c r="V33" s="284"/>
      <c r="W33" s="284"/>
      <c r="X33" s="284"/>
      <c r="Y33" s="284"/>
    </row>
    <row r="34" spans="1:25" ht="14.25" customHeight="1">
      <c r="A34" s="277" t="s">
        <v>2</v>
      </c>
      <c r="B34" s="277" t="s">
        <v>525</v>
      </c>
      <c r="C34" s="277" t="s">
        <v>526</v>
      </c>
      <c r="D34" s="277" t="s">
        <v>159</v>
      </c>
      <c r="E34" s="277" t="s">
        <v>501</v>
      </c>
      <c r="F34" s="277" t="s">
        <v>528</v>
      </c>
      <c r="G34" s="277" t="s">
        <v>308</v>
      </c>
      <c r="H34" s="278">
        <v>0.14</v>
      </c>
      <c r="I34" s="279">
        <v>0.14</v>
      </c>
      <c r="J34" s="280"/>
      <c r="K34" s="278">
        <v>0.04</v>
      </c>
      <c r="L34" s="278"/>
      <c r="M34" s="279">
        <f t="shared" si="0"/>
        <v>0.1</v>
      </c>
      <c r="N34" s="281"/>
      <c r="O34" s="281"/>
      <c r="P34" s="281"/>
      <c r="Q34" s="281"/>
      <c r="R34" s="284"/>
      <c r="S34" s="278"/>
      <c r="T34" s="279"/>
      <c r="U34" s="278"/>
      <c r="V34" s="284"/>
      <c r="W34" s="284"/>
      <c r="X34" s="284"/>
      <c r="Y34" s="284"/>
    </row>
    <row r="35" spans="1:25" ht="14.25" customHeight="1">
      <c r="A35" s="277" t="s">
        <v>2</v>
      </c>
      <c r="B35" s="277" t="s">
        <v>529</v>
      </c>
      <c r="C35" s="277" t="s">
        <v>288</v>
      </c>
      <c r="D35" s="277" t="s">
        <v>147</v>
      </c>
      <c r="E35" s="277" t="s">
        <v>530</v>
      </c>
      <c r="F35" s="277" t="s">
        <v>531</v>
      </c>
      <c r="G35" s="277" t="s">
        <v>304</v>
      </c>
      <c r="H35" s="278">
        <v>40.12</v>
      </c>
      <c r="I35" s="279">
        <v>40.12</v>
      </c>
      <c r="J35" s="280"/>
      <c r="K35" s="278">
        <v>12.03</v>
      </c>
      <c r="L35" s="278"/>
      <c r="M35" s="279">
        <f t="shared" si="0"/>
        <v>28.089999999999996</v>
      </c>
      <c r="N35" s="281"/>
      <c r="O35" s="281"/>
      <c r="P35" s="281"/>
      <c r="Q35" s="281"/>
      <c r="R35" s="284"/>
      <c r="S35" s="278"/>
      <c r="T35" s="279"/>
      <c r="U35" s="278"/>
      <c r="V35" s="284"/>
      <c r="W35" s="284"/>
      <c r="X35" s="284"/>
      <c r="Y35" s="284"/>
    </row>
    <row r="36" spans="1:25" ht="14.25" customHeight="1">
      <c r="A36" s="277" t="s">
        <v>2</v>
      </c>
      <c r="B36" s="277" t="s">
        <v>529</v>
      </c>
      <c r="C36" s="277" t="s">
        <v>288</v>
      </c>
      <c r="D36" s="277" t="s">
        <v>159</v>
      </c>
      <c r="E36" s="277" t="s">
        <v>501</v>
      </c>
      <c r="F36" s="277" t="s">
        <v>532</v>
      </c>
      <c r="G36" s="277" t="s">
        <v>318</v>
      </c>
      <c r="H36" s="278">
        <v>0.16</v>
      </c>
      <c r="I36" s="279">
        <v>0.16</v>
      </c>
      <c r="J36" s="280"/>
      <c r="K36" s="278">
        <v>0.04</v>
      </c>
      <c r="L36" s="278"/>
      <c r="M36" s="279">
        <f t="shared" si="0"/>
        <v>0.12</v>
      </c>
      <c r="N36" s="281"/>
      <c r="O36" s="281"/>
      <c r="P36" s="281"/>
      <c r="Q36" s="281"/>
      <c r="R36" s="284"/>
      <c r="S36" s="278"/>
      <c r="T36" s="279"/>
      <c r="U36" s="278"/>
      <c r="V36" s="284"/>
      <c r="W36" s="284"/>
      <c r="X36" s="284"/>
      <c r="Y36" s="284"/>
    </row>
    <row r="37" spans="1:25" ht="14.25" customHeight="1">
      <c r="A37" s="277" t="s">
        <v>2</v>
      </c>
      <c r="B37" s="277" t="s">
        <v>529</v>
      </c>
      <c r="C37" s="277" t="s">
        <v>288</v>
      </c>
      <c r="D37" s="277" t="s">
        <v>189</v>
      </c>
      <c r="E37" s="277" t="s">
        <v>505</v>
      </c>
      <c r="F37" s="277" t="s">
        <v>532</v>
      </c>
      <c r="G37" s="277" t="s">
        <v>318</v>
      </c>
      <c r="H37" s="278">
        <v>0.15</v>
      </c>
      <c r="I37" s="279">
        <v>0.15</v>
      </c>
      <c r="J37" s="280"/>
      <c r="K37" s="278">
        <v>0.04</v>
      </c>
      <c r="L37" s="278"/>
      <c r="M37" s="279">
        <f t="shared" si="0"/>
        <v>0.10999999999999999</v>
      </c>
      <c r="N37" s="281"/>
      <c r="O37" s="281"/>
      <c r="P37" s="281"/>
      <c r="Q37" s="281"/>
      <c r="R37" s="284"/>
      <c r="S37" s="278"/>
      <c r="T37" s="279"/>
      <c r="U37" s="278"/>
      <c r="V37" s="284"/>
      <c r="W37" s="284"/>
      <c r="X37" s="284"/>
      <c r="Y37" s="284"/>
    </row>
    <row r="38" spans="1:25" ht="14.25" customHeight="1">
      <c r="A38" s="277" t="s">
        <v>2</v>
      </c>
      <c r="B38" s="277" t="s">
        <v>529</v>
      </c>
      <c r="C38" s="277" t="s">
        <v>288</v>
      </c>
      <c r="D38" s="277" t="s">
        <v>197</v>
      </c>
      <c r="E38" s="277" t="s">
        <v>533</v>
      </c>
      <c r="F38" s="277" t="s">
        <v>534</v>
      </c>
      <c r="G38" s="277" t="s">
        <v>310</v>
      </c>
      <c r="H38" s="278">
        <v>21.44</v>
      </c>
      <c r="I38" s="279">
        <v>21.44</v>
      </c>
      <c r="J38" s="280"/>
      <c r="K38" s="278">
        <v>6.43</v>
      </c>
      <c r="L38" s="278"/>
      <c r="M38" s="279">
        <f t="shared" si="0"/>
        <v>15.010000000000002</v>
      </c>
      <c r="N38" s="281"/>
      <c r="O38" s="281"/>
      <c r="P38" s="281"/>
      <c r="Q38" s="281"/>
      <c r="R38" s="284"/>
      <c r="S38" s="278"/>
      <c r="T38" s="279"/>
      <c r="U38" s="278"/>
      <c r="V38" s="284"/>
      <c r="W38" s="284"/>
      <c r="X38" s="284"/>
      <c r="Y38" s="284"/>
    </row>
    <row r="39" spans="1:25" ht="14.25" customHeight="1">
      <c r="A39" s="277" t="s">
        <v>2</v>
      </c>
      <c r="B39" s="277" t="s">
        <v>529</v>
      </c>
      <c r="C39" s="277" t="s">
        <v>288</v>
      </c>
      <c r="D39" s="277" t="s">
        <v>201</v>
      </c>
      <c r="E39" s="277" t="s">
        <v>535</v>
      </c>
      <c r="F39" s="277" t="s">
        <v>536</v>
      </c>
      <c r="G39" s="277" t="s">
        <v>314</v>
      </c>
      <c r="H39" s="278">
        <v>15.09</v>
      </c>
      <c r="I39" s="279">
        <v>15.09</v>
      </c>
      <c r="J39" s="280"/>
      <c r="K39" s="278">
        <v>4.52</v>
      </c>
      <c r="L39" s="278"/>
      <c r="M39" s="279">
        <f t="shared" si="0"/>
        <v>10.57</v>
      </c>
      <c r="N39" s="281"/>
      <c r="O39" s="281"/>
      <c r="P39" s="281"/>
      <c r="Q39" s="281"/>
      <c r="R39" s="284"/>
      <c r="S39" s="278"/>
      <c r="T39" s="279"/>
      <c r="U39" s="278"/>
      <c r="V39" s="284"/>
      <c r="W39" s="284"/>
      <c r="X39" s="284"/>
      <c r="Y39" s="284"/>
    </row>
    <row r="40" spans="1:25" ht="14.25" customHeight="1">
      <c r="A40" s="277" t="s">
        <v>2</v>
      </c>
      <c r="B40" s="277" t="s">
        <v>529</v>
      </c>
      <c r="C40" s="277" t="s">
        <v>288</v>
      </c>
      <c r="D40" s="277" t="s">
        <v>203</v>
      </c>
      <c r="E40" s="277" t="s">
        <v>537</v>
      </c>
      <c r="F40" s="277" t="s">
        <v>532</v>
      </c>
      <c r="G40" s="277" t="s">
        <v>318</v>
      </c>
      <c r="H40" s="278">
        <v>0.83</v>
      </c>
      <c r="I40" s="279">
        <v>0.83</v>
      </c>
      <c r="J40" s="280"/>
      <c r="K40" s="278">
        <v>0.24</v>
      </c>
      <c r="L40" s="278"/>
      <c r="M40" s="279">
        <f t="shared" si="0"/>
        <v>0.59</v>
      </c>
      <c r="N40" s="281"/>
      <c r="O40" s="281"/>
      <c r="P40" s="281"/>
      <c r="Q40" s="281"/>
      <c r="R40" s="284"/>
      <c r="S40" s="278"/>
      <c r="T40" s="279"/>
      <c r="U40" s="278"/>
      <c r="V40" s="284"/>
      <c r="W40" s="284"/>
      <c r="X40" s="284"/>
      <c r="Y40" s="284"/>
    </row>
    <row r="41" spans="1:25" ht="14.25" customHeight="1">
      <c r="A41" s="277" t="s">
        <v>2</v>
      </c>
      <c r="B41" s="277" t="s">
        <v>538</v>
      </c>
      <c r="C41" s="277" t="s">
        <v>539</v>
      </c>
      <c r="D41" s="277" t="s">
        <v>159</v>
      </c>
      <c r="E41" s="277" t="s">
        <v>501</v>
      </c>
      <c r="F41" s="277" t="s">
        <v>504</v>
      </c>
      <c r="G41" s="277" t="s">
        <v>292</v>
      </c>
      <c r="H41" s="278">
        <v>19.14</v>
      </c>
      <c r="I41" s="279">
        <v>19.14</v>
      </c>
      <c r="J41" s="280"/>
      <c r="K41" s="278">
        <v>5.74</v>
      </c>
      <c r="L41" s="278"/>
      <c r="M41" s="279">
        <f t="shared" si="0"/>
        <v>13.4</v>
      </c>
      <c r="N41" s="281"/>
      <c r="O41" s="281"/>
      <c r="P41" s="281"/>
      <c r="Q41" s="281"/>
      <c r="R41" s="284"/>
      <c r="S41" s="278"/>
      <c r="T41" s="279"/>
      <c r="U41" s="278"/>
      <c r="V41" s="284"/>
      <c r="W41" s="284"/>
      <c r="X41" s="284"/>
      <c r="Y41" s="284"/>
    </row>
    <row r="42" spans="1:25" ht="14.25" customHeight="1">
      <c r="A42" s="277" t="s">
        <v>2</v>
      </c>
      <c r="B42" s="277" t="s">
        <v>538</v>
      </c>
      <c r="C42" s="277" t="s">
        <v>539</v>
      </c>
      <c r="D42" s="277" t="s">
        <v>189</v>
      </c>
      <c r="E42" s="277" t="s">
        <v>505</v>
      </c>
      <c r="F42" s="277" t="s">
        <v>504</v>
      </c>
      <c r="G42" s="277" t="s">
        <v>292</v>
      </c>
      <c r="H42" s="278">
        <v>4.56</v>
      </c>
      <c r="I42" s="279">
        <v>4.56</v>
      </c>
      <c r="J42" s="280"/>
      <c r="K42" s="278">
        <v>1.36</v>
      </c>
      <c r="L42" s="278"/>
      <c r="M42" s="279">
        <f t="shared" si="0"/>
        <v>3.1999999999999993</v>
      </c>
      <c r="N42" s="281"/>
      <c r="O42" s="281"/>
      <c r="P42" s="281"/>
      <c r="Q42" s="281"/>
      <c r="R42" s="284"/>
      <c r="S42" s="278"/>
      <c r="T42" s="279"/>
      <c r="U42" s="278"/>
      <c r="V42" s="284"/>
      <c r="W42" s="284"/>
      <c r="X42" s="284"/>
      <c r="Y42" s="284"/>
    </row>
    <row r="43" spans="1:25" ht="14.25" customHeight="1">
      <c r="A43" s="277" t="s">
        <v>2</v>
      </c>
      <c r="B43" s="277" t="s">
        <v>540</v>
      </c>
      <c r="C43" s="277" t="s">
        <v>541</v>
      </c>
      <c r="D43" s="277" t="s">
        <v>159</v>
      </c>
      <c r="E43" s="277" t="s">
        <v>501</v>
      </c>
      <c r="F43" s="277" t="s">
        <v>508</v>
      </c>
      <c r="G43" s="277" t="s">
        <v>301</v>
      </c>
      <c r="H43" s="278">
        <v>7.59</v>
      </c>
      <c r="I43" s="279">
        <v>7.59</v>
      </c>
      <c r="J43" s="280"/>
      <c r="K43" s="278">
        <v>2.27</v>
      </c>
      <c r="L43" s="278"/>
      <c r="M43" s="279">
        <f t="shared" si="0"/>
        <v>5.32</v>
      </c>
      <c r="N43" s="281"/>
      <c r="O43" s="281"/>
      <c r="P43" s="281"/>
      <c r="Q43" s="281"/>
      <c r="R43" s="284"/>
      <c r="S43" s="278"/>
      <c r="T43" s="279"/>
      <c r="U43" s="278"/>
      <c r="V43" s="284"/>
      <c r="W43" s="284"/>
      <c r="X43" s="284"/>
      <c r="Y43" s="284"/>
    </row>
    <row r="44" spans="1:25" ht="14.25" customHeight="1">
      <c r="A44" s="277" t="s">
        <v>2</v>
      </c>
      <c r="B44" s="277" t="s">
        <v>540</v>
      </c>
      <c r="C44" s="277" t="s">
        <v>541</v>
      </c>
      <c r="D44" s="277" t="s">
        <v>189</v>
      </c>
      <c r="E44" s="277" t="s">
        <v>505</v>
      </c>
      <c r="F44" s="277" t="s">
        <v>508</v>
      </c>
      <c r="G44" s="277" t="s">
        <v>301</v>
      </c>
      <c r="H44" s="278">
        <v>6.32</v>
      </c>
      <c r="I44" s="279">
        <v>6.32</v>
      </c>
      <c r="J44" s="280"/>
      <c r="K44" s="278">
        <v>1.89</v>
      </c>
      <c r="L44" s="278"/>
      <c r="M44" s="279">
        <f t="shared" si="0"/>
        <v>4.430000000000001</v>
      </c>
      <c r="N44" s="281"/>
      <c r="O44" s="281"/>
      <c r="P44" s="281"/>
      <c r="Q44" s="281"/>
      <c r="R44" s="284"/>
      <c r="S44" s="278"/>
      <c r="T44" s="279"/>
      <c r="U44" s="278"/>
      <c r="V44" s="284"/>
      <c r="W44" s="284"/>
      <c r="X44" s="284"/>
      <c r="Y44" s="284"/>
    </row>
    <row r="45" spans="1:25" ht="14.25" customHeight="1">
      <c r="A45" s="277" t="s">
        <v>2</v>
      </c>
      <c r="B45" s="277" t="s">
        <v>542</v>
      </c>
      <c r="C45" s="277" t="s">
        <v>543</v>
      </c>
      <c r="D45" s="277" t="s">
        <v>153</v>
      </c>
      <c r="E45" s="277" t="s">
        <v>544</v>
      </c>
      <c r="F45" s="277" t="s">
        <v>515</v>
      </c>
      <c r="G45" s="277" t="s">
        <v>397</v>
      </c>
      <c r="H45" s="278">
        <v>2.12</v>
      </c>
      <c r="I45" s="279">
        <v>2.12</v>
      </c>
      <c r="J45" s="280"/>
      <c r="K45" s="278">
        <v>0.63</v>
      </c>
      <c r="L45" s="278"/>
      <c r="M45" s="279">
        <f t="shared" si="0"/>
        <v>1.4900000000000002</v>
      </c>
      <c r="N45" s="281"/>
      <c r="O45" s="281"/>
      <c r="P45" s="281"/>
      <c r="Q45" s="281"/>
      <c r="R45" s="284"/>
      <c r="S45" s="278"/>
      <c r="T45" s="279"/>
      <c r="U45" s="278"/>
      <c r="V45" s="284"/>
      <c r="W45" s="284"/>
      <c r="X45" s="284"/>
      <c r="Y45" s="284"/>
    </row>
    <row r="46" spans="1:25" ht="14.25" customHeight="1">
      <c r="A46" s="277" t="s">
        <v>545</v>
      </c>
      <c r="B46" s="277" t="s">
        <v>546</v>
      </c>
      <c r="C46" s="277" t="s">
        <v>507</v>
      </c>
      <c r="D46" s="277" t="s">
        <v>175</v>
      </c>
      <c r="E46" s="277" t="s">
        <v>547</v>
      </c>
      <c r="F46" s="277" t="s">
        <v>502</v>
      </c>
      <c r="G46" s="277" t="s">
        <v>286</v>
      </c>
      <c r="H46" s="278">
        <v>222.06</v>
      </c>
      <c r="I46" s="279">
        <v>222.06</v>
      </c>
      <c r="J46" s="280"/>
      <c r="K46" s="278">
        <v>66.61</v>
      </c>
      <c r="L46" s="278"/>
      <c r="M46" s="279">
        <f t="shared" si="0"/>
        <v>155.45</v>
      </c>
      <c r="N46" s="281"/>
      <c r="O46" s="281"/>
      <c r="P46" s="281"/>
      <c r="Q46" s="281"/>
      <c r="R46" s="284"/>
      <c r="S46" s="278"/>
      <c r="T46" s="279"/>
      <c r="U46" s="278"/>
      <c r="V46" s="284"/>
      <c r="W46" s="284"/>
      <c r="X46" s="284"/>
      <c r="Y46" s="284"/>
    </row>
    <row r="47" spans="1:25" ht="14.25" customHeight="1">
      <c r="A47" s="277" t="s">
        <v>545</v>
      </c>
      <c r="B47" s="277" t="s">
        <v>546</v>
      </c>
      <c r="C47" s="277" t="s">
        <v>507</v>
      </c>
      <c r="D47" s="277" t="s">
        <v>175</v>
      </c>
      <c r="E47" s="277" t="s">
        <v>547</v>
      </c>
      <c r="F47" s="277" t="s">
        <v>503</v>
      </c>
      <c r="G47" s="277" t="s">
        <v>289</v>
      </c>
      <c r="H47" s="278">
        <v>49.25</v>
      </c>
      <c r="I47" s="279">
        <v>49.25</v>
      </c>
      <c r="J47" s="280"/>
      <c r="K47" s="278">
        <v>14.77</v>
      </c>
      <c r="L47" s="278"/>
      <c r="M47" s="279">
        <f t="shared" si="0"/>
        <v>34.480000000000004</v>
      </c>
      <c r="N47" s="281"/>
      <c r="O47" s="281"/>
      <c r="P47" s="281"/>
      <c r="Q47" s="281"/>
      <c r="R47" s="284"/>
      <c r="S47" s="278"/>
      <c r="T47" s="279"/>
      <c r="U47" s="278"/>
      <c r="V47" s="284"/>
      <c r="W47" s="284"/>
      <c r="X47" s="284"/>
      <c r="Y47" s="284"/>
    </row>
    <row r="48" spans="1:25" ht="14.25" customHeight="1">
      <c r="A48" s="277" t="s">
        <v>545</v>
      </c>
      <c r="B48" s="277" t="s">
        <v>546</v>
      </c>
      <c r="C48" s="277" t="s">
        <v>507</v>
      </c>
      <c r="D48" s="277" t="s">
        <v>175</v>
      </c>
      <c r="E48" s="277" t="s">
        <v>547</v>
      </c>
      <c r="F48" s="277" t="s">
        <v>504</v>
      </c>
      <c r="G48" s="277" t="s">
        <v>292</v>
      </c>
      <c r="H48" s="278">
        <v>19.85</v>
      </c>
      <c r="I48" s="279">
        <v>19.85</v>
      </c>
      <c r="J48" s="280"/>
      <c r="K48" s="278">
        <v>5.95</v>
      </c>
      <c r="L48" s="278"/>
      <c r="M48" s="279">
        <f t="shared" si="0"/>
        <v>13.900000000000002</v>
      </c>
      <c r="N48" s="281"/>
      <c r="O48" s="281"/>
      <c r="P48" s="281"/>
      <c r="Q48" s="281"/>
      <c r="R48" s="284"/>
      <c r="S48" s="278"/>
      <c r="T48" s="279"/>
      <c r="U48" s="278"/>
      <c r="V48" s="284"/>
      <c r="W48" s="284"/>
      <c r="X48" s="284"/>
      <c r="Y48" s="284"/>
    </row>
    <row r="49" spans="1:25" ht="14.25" customHeight="1">
      <c r="A49" s="277" t="s">
        <v>545</v>
      </c>
      <c r="B49" s="277" t="s">
        <v>546</v>
      </c>
      <c r="C49" s="277" t="s">
        <v>507</v>
      </c>
      <c r="D49" s="277" t="s">
        <v>175</v>
      </c>
      <c r="E49" s="277" t="s">
        <v>547</v>
      </c>
      <c r="F49" s="277" t="s">
        <v>508</v>
      </c>
      <c r="G49" s="277" t="s">
        <v>301</v>
      </c>
      <c r="H49" s="278">
        <v>205.72</v>
      </c>
      <c r="I49" s="279">
        <v>205.72</v>
      </c>
      <c r="J49" s="280"/>
      <c r="K49" s="278">
        <v>61.71</v>
      </c>
      <c r="L49" s="278"/>
      <c r="M49" s="279">
        <f t="shared" si="0"/>
        <v>144.01</v>
      </c>
      <c r="N49" s="281"/>
      <c r="O49" s="281"/>
      <c r="P49" s="281"/>
      <c r="Q49" s="281"/>
      <c r="R49" s="284"/>
      <c r="S49" s="278"/>
      <c r="T49" s="279"/>
      <c r="U49" s="278"/>
      <c r="V49" s="284"/>
      <c r="W49" s="284"/>
      <c r="X49" s="284"/>
      <c r="Y49" s="284"/>
    </row>
    <row r="50" spans="1:25" ht="14.25" customHeight="1">
      <c r="A50" s="277" t="s">
        <v>545</v>
      </c>
      <c r="B50" s="277" t="s">
        <v>548</v>
      </c>
      <c r="C50" s="277" t="s">
        <v>291</v>
      </c>
      <c r="D50" s="277" t="s">
        <v>213</v>
      </c>
      <c r="E50" s="277" t="s">
        <v>291</v>
      </c>
      <c r="F50" s="277" t="s">
        <v>510</v>
      </c>
      <c r="G50" s="277" t="s">
        <v>291</v>
      </c>
      <c r="H50" s="278">
        <v>57.24</v>
      </c>
      <c r="I50" s="279">
        <v>57.24</v>
      </c>
      <c r="J50" s="280"/>
      <c r="K50" s="278">
        <v>17.17</v>
      </c>
      <c r="L50" s="278"/>
      <c r="M50" s="279">
        <f t="shared" si="0"/>
        <v>40.07</v>
      </c>
      <c r="N50" s="281"/>
      <c r="O50" s="281"/>
      <c r="P50" s="281"/>
      <c r="Q50" s="281"/>
      <c r="R50" s="284"/>
      <c r="S50" s="278"/>
      <c r="T50" s="279"/>
      <c r="U50" s="278"/>
      <c r="V50" s="284"/>
      <c r="W50" s="284"/>
      <c r="X50" s="284"/>
      <c r="Y50" s="284"/>
    </row>
    <row r="51" spans="1:25" ht="14.25" customHeight="1">
      <c r="A51" s="277" t="s">
        <v>545</v>
      </c>
      <c r="B51" s="277" t="s">
        <v>549</v>
      </c>
      <c r="C51" s="277" t="s">
        <v>370</v>
      </c>
      <c r="D51" s="277" t="s">
        <v>175</v>
      </c>
      <c r="E51" s="277" t="s">
        <v>547</v>
      </c>
      <c r="F51" s="277" t="s">
        <v>524</v>
      </c>
      <c r="G51" s="277" t="s">
        <v>370</v>
      </c>
      <c r="H51" s="278">
        <v>10.92</v>
      </c>
      <c r="I51" s="279">
        <v>10.92</v>
      </c>
      <c r="J51" s="280"/>
      <c r="K51" s="278">
        <v>3.27</v>
      </c>
      <c r="L51" s="278"/>
      <c r="M51" s="279">
        <f t="shared" si="0"/>
        <v>7.65</v>
      </c>
      <c r="N51" s="281"/>
      <c r="O51" s="281"/>
      <c r="P51" s="281"/>
      <c r="Q51" s="281"/>
      <c r="R51" s="284"/>
      <c r="S51" s="278"/>
      <c r="T51" s="279"/>
      <c r="U51" s="278"/>
      <c r="V51" s="284"/>
      <c r="W51" s="284"/>
      <c r="X51" s="284"/>
      <c r="Y51" s="284"/>
    </row>
    <row r="52" spans="1:25" ht="14.25" customHeight="1">
      <c r="A52" s="277" t="s">
        <v>545</v>
      </c>
      <c r="B52" s="277" t="s">
        <v>550</v>
      </c>
      <c r="C52" s="277" t="s">
        <v>526</v>
      </c>
      <c r="D52" s="277" t="s">
        <v>175</v>
      </c>
      <c r="E52" s="277" t="s">
        <v>547</v>
      </c>
      <c r="F52" s="277" t="s">
        <v>527</v>
      </c>
      <c r="G52" s="277" t="s">
        <v>329</v>
      </c>
      <c r="H52" s="278">
        <v>12.96</v>
      </c>
      <c r="I52" s="279">
        <v>12.96</v>
      </c>
      <c r="J52" s="280"/>
      <c r="K52" s="278">
        <v>3.88</v>
      </c>
      <c r="L52" s="278"/>
      <c r="M52" s="279">
        <f t="shared" si="0"/>
        <v>9.080000000000002</v>
      </c>
      <c r="N52" s="281"/>
      <c r="O52" s="281"/>
      <c r="P52" s="281"/>
      <c r="Q52" s="281"/>
      <c r="R52" s="284"/>
      <c r="S52" s="278"/>
      <c r="T52" s="279"/>
      <c r="U52" s="278"/>
      <c r="V52" s="284"/>
      <c r="W52" s="284"/>
      <c r="X52" s="284"/>
      <c r="Y52" s="284"/>
    </row>
    <row r="53" spans="1:25" ht="14.25" customHeight="1">
      <c r="A53" s="277" t="s">
        <v>545</v>
      </c>
      <c r="B53" s="277" t="s">
        <v>550</v>
      </c>
      <c r="C53" s="277" t="s">
        <v>526</v>
      </c>
      <c r="D53" s="277" t="s">
        <v>175</v>
      </c>
      <c r="E53" s="277" t="s">
        <v>547</v>
      </c>
      <c r="F53" s="277" t="s">
        <v>528</v>
      </c>
      <c r="G53" s="277" t="s">
        <v>308</v>
      </c>
      <c r="H53" s="278">
        <v>0.27</v>
      </c>
      <c r="I53" s="279">
        <v>0.27</v>
      </c>
      <c r="J53" s="280"/>
      <c r="K53" s="278">
        <v>0.08</v>
      </c>
      <c r="L53" s="278"/>
      <c r="M53" s="279">
        <f t="shared" si="0"/>
        <v>0.19</v>
      </c>
      <c r="N53" s="281"/>
      <c r="O53" s="281"/>
      <c r="P53" s="281"/>
      <c r="Q53" s="281"/>
      <c r="R53" s="284"/>
      <c r="S53" s="278"/>
      <c r="T53" s="279"/>
      <c r="U53" s="278"/>
      <c r="V53" s="284"/>
      <c r="W53" s="284"/>
      <c r="X53" s="284"/>
      <c r="Y53" s="284"/>
    </row>
    <row r="54" spans="1:25" ht="14.25" customHeight="1">
      <c r="A54" s="277" t="s">
        <v>545</v>
      </c>
      <c r="B54" s="277" t="s">
        <v>551</v>
      </c>
      <c r="C54" s="277" t="s">
        <v>288</v>
      </c>
      <c r="D54" s="277" t="s">
        <v>147</v>
      </c>
      <c r="E54" s="277" t="s">
        <v>530</v>
      </c>
      <c r="F54" s="277" t="s">
        <v>531</v>
      </c>
      <c r="G54" s="277" t="s">
        <v>304</v>
      </c>
      <c r="H54" s="278">
        <v>78</v>
      </c>
      <c r="I54" s="279">
        <v>78</v>
      </c>
      <c r="J54" s="280"/>
      <c r="K54" s="278">
        <v>23.4</v>
      </c>
      <c r="L54" s="278"/>
      <c r="M54" s="279">
        <f t="shared" si="0"/>
        <v>54.6</v>
      </c>
      <c r="N54" s="281"/>
      <c r="O54" s="281"/>
      <c r="P54" s="281"/>
      <c r="Q54" s="281"/>
      <c r="R54" s="284"/>
      <c r="S54" s="278"/>
      <c r="T54" s="279"/>
      <c r="U54" s="278"/>
      <c r="V54" s="284"/>
      <c r="W54" s="284"/>
      <c r="X54" s="284"/>
      <c r="Y54" s="284"/>
    </row>
    <row r="55" spans="1:25" ht="14.25" customHeight="1">
      <c r="A55" s="277" t="s">
        <v>545</v>
      </c>
      <c r="B55" s="277" t="s">
        <v>551</v>
      </c>
      <c r="C55" s="277" t="s">
        <v>288</v>
      </c>
      <c r="D55" s="277" t="s">
        <v>175</v>
      </c>
      <c r="E55" s="277" t="s">
        <v>547</v>
      </c>
      <c r="F55" s="277" t="s">
        <v>532</v>
      </c>
      <c r="G55" s="277" t="s">
        <v>318</v>
      </c>
      <c r="H55" s="278">
        <v>1.7</v>
      </c>
      <c r="I55" s="279">
        <v>1.7</v>
      </c>
      <c r="J55" s="280"/>
      <c r="K55" s="278">
        <v>0.51</v>
      </c>
      <c r="L55" s="278"/>
      <c r="M55" s="279">
        <f t="shared" si="0"/>
        <v>1.19</v>
      </c>
      <c r="N55" s="281"/>
      <c r="O55" s="281"/>
      <c r="P55" s="281"/>
      <c r="Q55" s="281"/>
      <c r="R55" s="284"/>
      <c r="S55" s="278"/>
      <c r="T55" s="279"/>
      <c r="U55" s="278"/>
      <c r="V55" s="284"/>
      <c r="W55" s="284"/>
      <c r="X55" s="284"/>
      <c r="Y55" s="284"/>
    </row>
    <row r="56" spans="1:25" ht="14.25" customHeight="1">
      <c r="A56" s="277" t="s">
        <v>545</v>
      </c>
      <c r="B56" s="277" t="s">
        <v>551</v>
      </c>
      <c r="C56" s="277" t="s">
        <v>288</v>
      </c>
      <c r="D56" s="277" t="s">
        <v>199</v>
      </c>
      <c r="E56" s="277" t="s">
        <v>552</v>
      </c>
      <c r="F56" s="277" t="s">
        <v>534</v>
      </c>
      <c r="G56" s="277" t="s">
        <v>310</v>
      </c>
      <c r="H56" s="278">
        <v>44.98</v>
      </c>
      <c r="I56" s="279">
        <v>44.98</v>
      </c>
      <c r="J56" s="280"/>
      <c r="K56" s="278">
        <v>13.49</v>
      </c>
      <c r="L56" s="278"/>
      <c r="M56" s="279">
        <f t="shared" si="0"/>
        <v>31.489999999999995</v>
      </c>
      <c r="N56" s="281"/>
      <c r="O56" s="281"/>
      <c r="P56" s="281"/>
      <c r="Q56" s="281"/>
      <c r="R56" s="284"/>
      <c r="S56" s="278"/>
      <c r="T56" s="279"/>
      <c r="U56" s="278"/>
      <c r="V56" s="284"/>
      <c r="W56" s="284"/>
      <c r="X56" s="284"/>
      <c r="Y56" s="284"/>
    </row>
    <row r="57" spans="1:25" ht="14.25" customHeight="1">
      <c r="A57" s="277" t="s">
        <v>545</v>
      </c>
      <c r="B57" s="277" t="s">
        <v>551</v>
      </c>
      <c r="C57" s="277" t="s">
        <v>288</v>
      </c>
      <c r="D57" s="277" t="s">
        <v>201</v>
      </c>
      <c r="E57" s="277" t="s">
        <v>535</v>
      </c>
      <c r="F57" s="277" t="s">
        <v>536</v>
      </c>
      <c r="G57" s="277" t="s">
        <v>314</v>
      </c>
      <c r="H57" s="278">
        <v>29</v>
      </c>
      <c r="I57" s="279">
        <v>29</v>
      </c>
      <c r="J57" s="280"/>
      <c r="K57" s="278">
        <v>8.7</v>
      </c>
      <c r="L57" s="278"/>
      <c r="M57" s="279">
        <f t="shared" si="0"/>
        <v>20.3</v>
      </c>
      <c r="N57" s="281"/>
      <c r="O57" s="281"/>
      <c r="P57" s="281"/>
      <c r="Q57" s="281"/>
      <c r="R57" s="284"/>
      <c r="S57" s="278"/>
      <c r="T57" s="279"/>
      <c r="U57" s="278"/>
      <c r="V57" s="284"/>
      <c r="W57" s="284"/>
      <c r="X57" s="284"/>
      <c r="Y57" s="284"/>
    </row>
    <row r="58" spans="1:25" ht="14.25" customHeight="1">
      <c r="A58" s="277" t="s">
        <v>545</v>
      </c>
      <c r="B58" s="277" t="s">
        <v>551</v>
      </c>
      <c r="C58" s="277" t="s">
        <v>288</v>
      </c>
      <c r="D58" s="277" t="s">
        <v>203</v>
      </c>
      <c r="E58" s="277" t="s">
        <v>537</v>
      </c>
      <c r="F58" s="277" t="s">
        <v>532</v>
      </c>
      <c r="G58" s="277" t="s">
        <v>318</v>
      </c>
      <c r="H58" s="278">
        <v>1.6</v>
      </c>
      <c r="I58" s="279">
        <v>1.6</v>
      </c>
      <c r="J58" s="280"/>
      <c r="K58" s="278">
        <v>0.48</v>
      </c>
      <c r="L58" s="278"/>
      <c r="M58" s="279">
        <f t="shared" si="0"/>
        <v>1.12</v>
      </c>
      <c r="N58" s="281"/>
      <c r="O58" s="281"/>
      <c r="P58" s="281"/>
      <c r="Q58" s="281"/>
      <c r="R58" s="284"/>
      <c r="S58" s="278"/>
      <c r="T58" s="279"/>
      <c r="U58" s="278"/>
      <c r="V58" s="284"/>
      <c r="W58" s="284"/>
      <c r="X58" s="284"/>
      <c r="Y58" s="284"/>
    </row>
    <row r="59" spans="1:25" ht="14.25" customHeight="1">
      <c r="A59" s="277" t="s">
        <v>545</v>
      </c>
      <c r="B59" s="277" t="s">
        <v>553</v>
      </c>
      <c r="C59" s="277" t="s">
        <v>554</v>
      </c>
      <c r="D59" s="277" t="s">
        <v>175</v>
      </c>
      <c r="E59" s="277" t="s">
        <v>547</v>
      </c>
      <c r="F59" s="277" t="s">
        <v>555</v>
      </c>
      <c r="G59" s="277" t="s">
        <v>294</v>
      </c>
      <c r="H59" s="278">
        <v>0.2</v>
      </c>
      <c r="I59" s="279">
        <v>0.2</v>
      </c>
      <c r="J59" s="280"/>
      <c r="K59" s="278">
        <v>0.06</v>
      </c>
      <c r="L59" s="278"/>
      <c r="M59" s="279">
        <f t="shared" si="0"/>
        <v>0.14</v>
      </c>
      <c r="N59" s="281"/>
      <c r="O59" s="281"/>
      <c r="P59" s="281"/>
      <c r="Q59" s="281"/>
      <c r="R59" s="284"/>
      <c r="S59" s="278"/>
      <c r="T59" s="279"/>
      <c r="U59" s="278"/>
      <c r="V59" s="284"/>
      <c r="W59" s="284"/>
      <c r="X59" s="284"/>
      <c r="Y59" s="284"/>
    </row>
    <row r="60" spans="1:25" ht="14.25" customHeight="1">
      <c r="A60" s="277" t="s">
        <v>545</v>
      </c>
      <c r="B60" s="277" t="s">
        <v>556</v>
      </c>
      <c r="C60" s="277" t="s">
        <v>541</v>
      </c>
      <c r="D60" s="277" t="s">
        <v>175</v>
      </c>
      <c r="E60" s="277" t="s">
        <v>547</v>
      </c>
      <c r="F60" s="277" t="s">
        <v>508</v>
      </c>
      <c r="G60" s="277" t="s">
        <v>301</v>
      </c>
      <c r="H60" s="278">
        <v>68.3</v>
      </c>
      <c r="I60" s="279">
        <v>68.3</v>
      </c>
      <c r="J60" s="280"/>
      <c r="K60" s="278">
        <v>20.49</v>
      </c>
      <c r="L60" s="278"/>
      <c r="M60" s="279">
        <f t="shared" si="0"/>
        <v>47.81</v>
      </c>
      <c r="N60" s="281"/>
      <c r="O60" s="281"/>
      <c r="P60" s="281"/>
      <c r="Q60" s="281"/>
      <c r="R60" s="284"/>
      <c r="S60" s="278"/>
      <c r="T60" s="279"/>
      <c r="U60" s="278"/>
      <c r="V60" s="284"/>
      <c r="W60" s="284"/>
      <c r="X60" s="284"/>
      <c r="Y60" s="284"/>
    </row>
    <row r="61" spans="1:25" ht="14.25" customHeight="1">
      <c r="A61" s="277" t="s">
        <v>557</v>
      </c>
      <c r="B61" s="277" t="s">
        <v>558</v>
      </c>
      <c r="C61" s="277" t="s">
        <v>507</v>
      </c>
      <c r="D61" s="277" t="s">
        <v>175</v>
      </c>
      <c r="E61" s="277" t="s">
        <v>547</v>
      </c>
      <c r="F61" s="277" t="s">
        <v>502</v>
      </c>
      <c r="G61" s="277" t="s">
        <v>286</v>
      </c>
      <c r="H61" s="278">
        <v>194.01</v>
      </c>
      <c r="I61" s="279">
        <v>194.01</v>
      </c>
      <c r="J61" s="280"/>
      <c r="K61" s="278">
        <v>58.2</v>
      </c>
      <c r="L61" s="278"/>
      <c r="M61" s="279">
        <f t="shared" si="0"/>
        <v>135.81</v>
      </c>
      <c r="N61" s="281"/>
      <c r="O61" s="281"/>
      <c r="P61" s="281"/>
      <c r="Q61" s="281"/>
      <c r="R61" s="284"/>
      <c r="S61" s="278"/>
      <c r="T61" s="279"/>
      <c r="U61" s="278"/>
      <c r="V61" s="284"/>
      <c r="W61" s="284"/>
      <c r="X61" s="284"/>
      <c r="Y61" s="284"/>
    </row>
    <row r="62" spans="1:25" ht="14.25" customHeight="1">
      <c r="A62" s="277" t="s">
        <v>557</v>
      </c>
      <c r="B62" s="277" t="s">
        <v>558</v>
      </c>
      <c r="C62" s="277" t="s">
        <v>507</v>
      </c>
      <c r="D62" s="277" t="s">
        <v>175</v>
      </c>
      <c r="E62" s="277" t="s">
        <v>547</v>
      </c>
      <c r="F62" s="277" t="s">
        <v>503</v>
      </c>
      <c r="G62" s="277" t="s">
        <v>289</v>
      </c>
      <c r="H62" s="278">
        <v>43.1</v>
      </c>
      <c r="I62" s="279">
        <v>43.1</v>
      </c>
      <c r="J62" s="280"/>
      <c r="K62" s="278">
        <v>12.93</v>
      </c>
      <c r="L62" s="278"/>
      <c r="M62" s="279">
        <f t="shared" si="0"/>
        <v>30.17</v>
      </c>
      <c r="N62" s="281"/>
      <c r="O62" s="281"/>
      <c r="P62" s="281"/>
      <c r="Q62" s="281"/>
      <c r="R62" s="284"/>
      <c r="S62" s="278"/>
      <c r="T62" s="279"/>
      <c r="U62" s="278"/>
      <c r="V62" s="284"/>
      <c r="W62" s="284"/>
      <c r="X62" s="284"/>
      <c r="Y62" s="284"/>
    </row>
    <row r="63" spans="1:25" ht="14.25" customHeight="1">
      <c r="A63" s="277" t="s">
        <v>557</v>
      </c>
      <c r="B63" s="277" t="s">
        <v>558</v>
      </c>
      <c r="C63" s="277" t="s">
        <v>507</v>
      </c>
      <c r="D63" s="277" t="s">
        <v>175</v>
      </c>
      <c r="E63" s="277" t="s">
        <v>547</v>
      </c>
      <c r="F63" s="277" t="s">
        <v>504</v>
      </c>
      <c r="G63" s="277" t="s">
        <v>292</v>
      </c>
      <c r="H63" s="278">
        <v>17.37</v>
      </c>
      <c r="I63" s="279">
        <v>17.37</v>
      </c>
      <c r="J63" s="280"/>
      <c r="K63" s="278">
        <v>5.21</v>
      </c>
      <c r="L63" s="278"/>
      <c r="M63" s="279">
        <f t="shared" si="0"/>
        <v>12.16</v>
      </c>
      <c r="N63" s="281"/>
      <c r="O63" s="281"/>
      <c r="P63" s="281"/>
      <c r="Q63" s="281"/>
      <c r="R63" s="284"/>
      <c r="S63" s="278"/>
      <c r="T63" s="279"/>
      <c r="U63" s="278"/>
      <c r="V63" s="284"/>
      <c r="W63" s="284"/>
      <c r="X63" s="284"/>
      <c r="Y63" s="284"/>
    </row>
    <row r="64" spans="1:25" ht="14.25" customHeight="1">
      <c r="A64" s="277" t="s">
        <v>557</v>
      </c>
      <c r="B64" s="277" t="s">
        <v>558</v>
      </c>
      <c r="C64" s="277" t="s">
        <v>507</v>
      </c>
      <c r="D64" s="277" t="s">
        <v>175</v>
      </c>
      <c r="E64" s="277" t="s">
        <v>547</v>
      </c>
      <c r="F64" s="277" t="s">
        <v>508</v>
      </c>
      <c r="G64" s="277" t="s">
        <v>301</v>
      </c>
      <c r="H64" s="278">
        <v>165.73</v>
      </c>
      <c r="I64" s="279">
        <v>165.73</v>
      </c>
      <c r="J64" s="280"/>
      <c r="K64" s="278">
        <v>49.71</v>
      </c>
      <c r="L64" s="278"/>
      <c r="M64" s="279">
        <f t="shared" si="0"/>
        <v>116.01999999999998</v>
      </c>
      <c r="N64" s="281"/>
      <c r="O64" s="281"/>
      <c r="P64" s="281"/>
      <c r="Q64" s="281"/>
      <c r="R64" s="284"/>
      <c r="S64" s="278"/>
      <c r="T64" s="279"/>
      <c r="U64" s="278"/>
      <c r="V64" s="284"/>
      <c r="W64" s="284"/>
      <c r="X64" s="284"/>
      <c r="Y64" s="284"/>
    </row>
    <row r="65" spans="1:25" ht="14.25" customHeight="1">
      <c r="A65" s="277" t="s">
        <v>557</v>
      </c>
      <c r="B65" s="277" t="s">
        <v>559</v>
      </c>
      <c r="C65" s="277" t="s">
        <v>291</v>
      </c>
      <c r="D65" s="277" t="s">
        <v>213</v>
      </c>
      <c r="E65" s="277" t="s">
        <v>291</v>
      </c>
      <c r="F65" s="277" t="s">
        <v>510</v>
      </c>
      <c r="G65" s="277" t="s">
        <v>291</v>
      </c>
      <c r="H65" s="278">
        <v>46.41</v>
      </c>
      <c r="I65" s="279">
        <v>46.41</v>
      </c>
      <c r="J65" s="280"/>
      <c r="K65" s="278">
        <v>13.92</v>
      </c>
      <c r="L65" s="278"/>
      <c r="M65" s="279">
        <f t="shared" si="0"/>
        <v>32.489999999999995</v>
      </c>
      <c r="N65" s="281"/>
      <c r="O65" s="281"/>
      <c r="P65" s="281"/>
      <c r="Q65" s="281"/>
      <c r="R65" s="284"/>
      <c r="S65" s="278"/>
      <c r="T65" s="279"/>
      <c r="U65" s="278"/>
      <c r="V65" s="284"/>
      <c r="W65" s="284"/>
      <c r="X65" s="284"/>
      <c r="Y65" s="284"/>
    </row>
    <row r="66" spans="1:25" ht="14.25" customHeight="1">
      <c r="A66" s="277" t="s">
        <v>557</v>
      </c>
      <c r="B66" s="277" t="s">
        <v>560</v>
      </c>
      <c r="C66" s="277" t="s">
        <v>370</v>
      </c>
      <c r="D66" s="277" t="s">
        <v>175</v>
      </c>
      <c r="E66" s="277" t="s">
        <v>547</v>
      </c>
      <c r="F66" s="277" t="s">
        <v>524</v>
      </c>
      <c r="G66" s="277" t="s">
        <v>370</v>
      </c>
      <c r="H66" s="278">
        <v>8.98</v>
      </c>
      <c r="I66" s="279">
        <v>8.98</v>
      </c>
      <c r="J66" s="280"/>
      <c r="K66" s="278">
        <v>2.69</v>
      </c>
      <c r="L66" s="278"/>
      <c r="M66" s="279">
        <f t="shared" si="0"/>
        <v>6.290000000000001</v>
      </c>
      <c r="N66" s="281"/>
      <c r="O66" s="281"/>
      <c r="P66" s="281"/>
      <c r="Q66" s="281"/>
      <c r="R66" s="284"/>
      <c r="S66" s="278"/>
      <c r="T66" s="279"/>
      <c r="U66" s="278"/>
      <c r="V66" s="284"/>
      <c r="W66" s="284"/>
      <c r="X66" s="284"/>
      <c r="Y66" s="284"/>
    </row>
    <row r="67" spans="1:25" ht="14.25" customHeight="1">
      <c r="A67" s="277" t="s">
        <v>557</v>
      </c>
      <c r="B67" s="277" t="s">
        <v>561</v>
      </c>
      <c r="C67" s="277" t="s">
        <v>288</v>
      </c>
      <c r="D67" s="277" t="s">
        <v>147</v>
      </c>
      <c r="E67" s="277" t="s">
        <v>530</v>
      </c>
      <c r="F67" s="277" t="s">
        <v>531</v>
      </c>
      <c r="G67" s="277" t="s">
        <v>304</v>
      </c>
      <c r="H67" s="278">
        <v>60</v>
      </c>
      <c r="I67" s="279">
        <v>60</v>
      </c>
      <c r="J67" s="280"/>
      <c r="K67" s="278">
        <v>18</v>
      </c>
      <c r="L67" s="278"/>
      <c r="M67" s="279">
        <f t="shared" si="0"/>
        <v>42</v>
      </c>
      <c r="N67" s="281"/>
      <c r="O67" s="281"/>
      <c r="P67" s="281"/>
      <c r="Q67" s="281"/>
      <c r="R67" s="284"/>
      <c r="S67" s="278"/>
      <c r="T67" s="279"/>
      <c r="U67" s="278"/>
      <c r="V67" s="284"/>
      <c r="W67" s="284"/>
      <c r="X67" s="284"/>
      <c r="Y67" s="284"/>
    </row>
    <row r="68" spans="1:25" ht="14.25" customHeight="1">
      <c r="A68" s="277" t="s">
        <v>557</v>
      </c>
      <c r="B68" s="277" t="s">
        <v>561</v>
      </c>
      <c r="C68" s="277" t="s">
        <v>288</v>
      </c>
      <c r="D68" s="277" t="s">
        <v>175</v>
      </c>
      <c r="E68" s="277" t="s">
        <v>547</v>
      </c>
      <c r="F68" s="277" t="s">
        <v>532</v>
      </c>
      <c r="G68" s="277" t="s">
        <v>318</v>
      </c>
      <c r="H68" s="278">
        <v>1.3</v>
      </c>
      <c r="I68" s="279">
        <v>1.3</v>
      </c>
      <c r="J68" s="280"/>
      <c r="K68" s="278">
        <v>0.39</v>
      </c>
      <c r="L68" s="278"/>
      <c r="M68" s="279">
        <f t="shared" si="0"/>
        <v>0.91</v>
      </c>
      <c r="N68" s="281"/>
      <c r="O68" s="281"/>
      <c r="P68" s="281"/>
      <c r="Q68" s="281"/>
      <c r="R68" s="284"/>
      <c r="S68" s="278"/>
      <c r="T68" s="279"/>
      <c r="U68" s="278"/>
      <c r="V68" s="284"/>
      <c r="W68" s="284"/>
      <c r="X68" s="284"/>
      <c r="Y68" s="284"/>
    </row>
    <row r="69" spans="1:25" ht="14.25" customHeight="1">
      <c r="A69" s="277" t="s">
        <v>557</v>
      </c>
      <c r="B69" s="277" t="s">
        <v>561</v>
      </c>
      <c r="C69" s="277" t="s">
        <v>288</v>
      </c>
      <c r="D69" s="277" t="s">
        <v>199</v>
      </c>
      <c r="E69" s="277" t="s">
        <v>552</v>
      </c>
      <c r="F69" s="277" t="s">
        <v>534</v>
      </c>
      <c r="G69" s="277" t="s">
        <v>310</v>
      </c>
      <c r="H69" s="278">
        <v>36.49</v>
      </c>
      <c r="I69" s="279">
        <v>36.49</v>
      </c>
      <c r="J69" s="280"/>
      <c r="K69" s="278">
        <v>10.94</v>
      </c>
      <c r="L69" s="278"/>
      <c r="M69" s="279">
        <f t="shared" si="0"/>
        <v>25.550000000000004</v>
      </c>
      <c r="N69" s="281"/>
      <c r="O69" s="281"/>
      <c r="P69" s="281"/>
      <c r="Q69" s="281"/>
      <c r="R69" s="284"/>
      <c r="S69" s="278"/>
      <c r="T69" s="279"/>
      <c r="U69" s="278"/>
      <c r="V69" s="284"/>
      <c r="W69" s="284"/>
      <c r="X69" s="284"/>
      <c r="Y69" s="284"/>
    </row>
    <row r="70" spans="1:25" ht="14.25" customHeight="1">
      <c r="A70" s="277" t="s">
        <v>557</v>
      </c>
      <c r="B70" s="277" t="s">
        <v>561</v>
      </c>
      <c r="C70" s="277" t="s">
        <v>288</v>
      </c>
      <c r="D70" s="277" t="s">
        <v>201</v>
      </c>
      <c r="E70" s="277" t="s">
        <v>535</v>
      </c>
      <c r="F70" s="277" t="s">
        <v>536</v>
      </c>
      <c r="G70" s="277" t="s">
        <v>314</v>
      </c>
      <c r="H70" s="278">
        <v>22</v>
      </c>
      <c r="I70" s="279">
        <v>22</v>
      </c>
      <c r="J70" s="280"/>
      <c r="K70" s="278">
        <v>6.6</v>
      </c>
      <c r="L70" s="278"/>
      <c r="M70" s="279">
        <f t="shared" si="0"/>
        <v>15.4</v>
      </c>
      <c r="N70" s="281"/>
      <c r="O70" s="281"/>
      <c r="P70" s="281"/>
      <c r="Q70" s="281"/>
      <c r="R70" s="284"/>
      <c r="S70" s="278"/>
      <c r="T70" s="279"/>
      <c r="U70" s="278"/>
      <c r="V70" s="284"/>
      <c r="W70" s="284"/>
      <c r="X70" s="284"/>
      <c r="Y70" s="284"/>
    </row>
    <row r="71" spans="1:25" ht="14.25" customHeight="1">
      <c r="A71" s="277" t="s">
        <v>557</v>
      </c>
      <c r="B71" s="277" t="s">
        <v>561</v>
      </c>
      <c r="C71" s="277" t="s">
        <v>288</v>
      </c>
      <c r="D71" s="277" t="s">
        <v>203</v>
      </c>
      <c r="E71" s="277" t="s">
        <v>537</v>
      </c>
      <c r="F71" s="277" t="s">
        <v>532</v>
      </c>
      <c r="G71" s="277" t="s">
        <v>318</v>
      </c>
      <c r="H71" s="278">
        <v>1.2</v>
      </c>
      <c r="I71" s="279">
        <v>1.2</v>
      </c>
      <c r="J71" s="280"/>
      <c r="K71" s="278">
        <v>0.36</v>
      </c>
      <c r="L71" s="278"/>
      <c r="M71" s="279">
        <f t="shared" si="0"/>
        <v>0.84</v>
      </c>
      <c r="N71" s="281"/>
      <c r="O71" s="281"/>
      <c r="P71" s="281"/>
      <c r="Q71" s="281"/>
      <c r="R71" s="284"/>
      <c r="S71" s="278"/>
      <c r="T71" s="279"/>
      <c r="U71" s="278"/>
      <c r="V71" s="284"/>
      <c r="W71" s="284"/>
      <c r="X71" s="284"/>
      <c r="Y71" s="284"/>
    </row>
    <row r="72" spans="1:25" ht="14.25" customHeight="1">
      <c r="A72" s="277" t="s">
        <v>557</v>
      </c>
      <c r="B72" s="277" t="s">
        <v>562</v>
      </c>
      <c r="C72" s="277" t="s">
        <v>526</v>
      </c>
      <c r="D72" s="277" t="s">
        <v>175</v>
      </c>
      <c r="E72" s="277" t="s">
        <v>547</v>
      </c>
      <c r="F72" s="277" t="s">
        <v>527</v>
      </c>
      <c r="G72" s="277" t="s">
        <v>329</v>
      </c>
      <c r="H72" s="278">
        <v>10.08</v>
      </c>
      <c r="I72" s="279">
        <v>10.08</v>
      </c>
      <c r="J72" s="280"/>
      <c r="K72" s="278">
        <v>3.02</v>
      </c>
      <c r="L72" s="278"/>
      <c r="M72" s="279">
        <f t="shared" si="0"/>
        <v>7.0600000000000005</v>
      </c>
      <c r="N72" s="281"/>
      <c r="O72" s="281"/>
      <c r="P72" s="281"/>
      <c r="Q72" s="281"/>
      <c r="R72" s="284"/>
      <c r="S72" s="278"/>
      <c r="T72" s="279"/>
      <c r="U72" s="278"/>
      <c r="V72" s="284"/>
      <c r="W72" s="284"/>
      <c r="X72" s="284"/>
      <c r="Y72" s="284"/>
    </row>
    <row r="73" spans="1:25" ht="14.25" customHeight="1">
      <c r="A73" s="277" t="s">
        <v>557</v>
      </c>
      <c r="B73" s="277" t="s">
        <v>562</v>
      </c>
      <c r="C73" s="277" t="s">
        <v>526</v>
      </c>
      <c r="D73" s="277" t="s">
        <v>175</v>
      </c>
      <c r="E73" s="277" t="s">
        <v>547</v>
      </c>
      <c r="F73" s="277" t="s">
        <v>528</v>
      </c>
      <c r="G73" s="277" t="s">
        <v>308</v>
      </c>
      <c r="H73" s="278">
        <v>0.21</v>
      </c>
      <c r="I73" s="279">
        <v>0.21</v>
      </c>
      <c r="J73" s="280"/>
      <c r="K73" s="278">
        <v>0.06</v>
      </c>
      <c r="L73" s="278"/>
      <c r="M73" s="279">
        <f t="shared" si="0"/>
        <v>0.15</v>
      </c>
      <c r="N73" s="281"/>
      <c r="O73" s="281"/>
      <c r="P73" s="281"/>
      <c r="Q73" s="281"/>
      <c r="R73" s="284"/>
      <c r="S73" s="278"/>
      <c r="T73" s="279"/>
      <c r="U73" s="278"/>
      <c r="V73" s="284"/>
      <c r="W73" s="284"/>
      <c r="X73" s="284"/>
      <c r="Y73" s="284"/>
    </row>
    <row r="74" spans="1:25" ht="14.25" customHeight="1">
      <c r="A74" s="277" t="s">
        <v>557</v>
      </c>
      <c r="B74" s="277" t="s">
        <v>563</v>
      </c>
      <c r="C74" s="277" t="s">
        <v>541</v>
      </c>
      <c r="D74" s="277" t="s">
        <v>175</v>
      </c>
      <c r="E74" s="277" t="s">
        <v>547</v>
      </c>
      <c r="F74" s="277" t="s">
        <v>508</v>
      </c>
      <c r="G74" s="277" t="s">
        <v>301</v>
      </c>
      <c r="H74" s="278">
        <v>53.12</v>
      </c>
      <c r="I74" s="279">
        <v>53.12</v>
      </c>
      <c r="J74" s="280"/>
      <c r="K74" s="278">
        <v>15.93</v>
      </c>
      <c r="L74" s="278"/>
      <c r="M74" s="279">
        <f aca="true" t="shared" si="1" ref="M74:M137">I74-K74</f>
        <v>37.19</v>
      </c>
      <c r="N74" s="281"/>
      <c r="O74" s="281"/>
      <c r="P74" s="281"/>
      <c r="Q74" s="281"/>
      <c r="R74" s="284"/>
      <c r="S74" s="278"/>
      <c r="T74" s="279"/>
      <c r="U74" s="278"/>
      <c r="V74" s="284"/>
      <c r="W74" s="284"/>
      <c r="X74" s="284"/>
      <c r="Y74" s="284"/>
    </row>
    <row r="75" spans="1:25" ht="14.25" customHeight="1">
      <c r="A75" s="277" t="s">
        <v>557</v>
      </c>
      <c r="B75" s="277" t="s">
        <v>564</v>
      </c>
      <c r="C75" s="277" t="s">
        <v>543</v>
      </c>
      <c r="D75" s="277" t="s">
        <v>153</v>
      </c>
      <c r="E75" s="277" t="s">
        <v>544</v>
      </c>
      <c r="F75" s="277" t="s">
        <v>515</v>
      </c>
      <c r="G75" s="277" t="s">
        <v>397</v>
      </c>
      <c r="H75" s="278">
        <v>2.48</v>
      </c>
      <c r="I75" s="279">
        <v>2.48</v>
      </c>
      <c r="J75" s="280"/>
      <c r="K75" s="278">
        <v>0.74</v>
      </c>
      <c r="L75" s="278"/>
      <c r="M75" s="279">
        <f t="shared" si="1"/>
        <v>1.74</v>
      </c>
      <c r="N75" s="281"/>
      <c r="O75" s="281"/>
      <c r="P75" s="281"/>
      <c r="Q75" s="281"/>
      <c r="R75" s="284"/>
      <c r="S75" s="278"/>
      <c r="T75" s="279"/>
      <c r="U75" s="278"/>
      <c r="V75" s="284"/>
      <c r="W75" s="284"/>
      <c r="X75" s="284"/>
      <c r="Y75" s="284"/>
    </row>
    <row r="76" spans="1:25" ht="14.25" customHeight="1">
      <c r="A76" s="277" t="s">
        <v>565</v>
      </c>
      <c r="B76" s="277" t="s">
        <v>566</v>
      </c>
      <c r="C76" s="277" t="s">
        <v>500</v>
      </c>
      <c r="D76" s="277" t="s">
        <v>177</v>
      </c>
      <c r="E76" s="277" t="s">
        <v>567</v>
      </c>
      <c r="F76" s="277" t="s">
        <v>502</v>
      </c>
      <c r="G76" s="277" t="s">
        <v>286</v>
      </c>
      <c r="H76" s="278">
        <v>32.01</v>
      </c>
      <c r="I76" s="279">
        <v>32.01</v>
      </c>
      <c r="J76" s="287"/>
      <c r="K76" s="278">
        <v>9.6</v>
      </c>
      <c r="L76" s="278"/>
      <c r="M76" s="279">
        <f t="shared" si="1"/>
        <v>22.409999999999997</v>
      </c>
      <c r="N76" s="281"/>
      <c r="O76" s="281"/>
      <c r="P76" s="281"/>
      <c r="Q76" s="281"/>
      <c r="R76" s="284"/>
      <c r="S76" s="278"/>
      <c r="T76" s="279"/>
      <c r="U76" s="278"/>
      <c r="V76" s="284"/>
      <c r="W76" s="284"/>
      <c r="X76" s="284"/>
      <c r="Y76" s="284"/>
    </row>
    <row r="77" spans="1:25" ht="14.25" customHeight="1">
      <c r="A77" s="277" t="s">
        <v>565</v>
      </c>
      <c r="B77" s="277" t="s">
        <v>566</v>
      </c>
      <c r="C77" s="277" t="s">
        <v>500</v>
      </c>
      <c r="D77" s="277" t="s">
        <v>177</v>
      </c>
      <c r="E77" s="277" t="s">
        <v>567</v>
      </c>
      <c r="F77" s="277" t="s">
        <v>503</v>
      </c>
      <c r="G77" s="277" t="s">
        <v>289</v>
      </c>
      <c r="H77" s="278">
        <v>42.54</v>
      </c>
      <c r="I77" s="279">
        <v>42.54</v>
      </c>
      <c r="J77" s="280"/>
      <c r="K77" s="278">
        <v>12.76</v>
      </c>
      <c r="L77" s="278"/>
      <c r="M77" s="279">
        <f t="shared" si="1"/>
        <v>29.78</v>
      </c>
      <c r="N77" s="281"/>
      <c r="O77" s="281"/>
      <c r="P77" s="281"/>
      <c r="Q77" s="281"/>
      <c r="R77" s="284"/>
      <c r="S77" s="278"/>
      <c r="T77" s="279"/>
      <c r="U77" s="278"/>
      <c r="V77" s="284"/>
      <c r="W77" s="284"/>
      <c r="X77" s="284"/>
      <c r="Y77" s="284"/>
    </row>
    <row r="78" spans="1:25" ht="14.25" customHeight="1">
      <c r="A78" s="277" t="s">
        <v>565</v>
      </c>
      <c r="B78" s="277" t="s">
        <v>566</v>
      </c>
      <c r="C78" s="277" t="s">
        <v>500</v>
      </c>
      <c r="D78" s="277" t="s">
        <v>177</v>
      </c>
      <c r="E78" s="277" t="s">
        <v>567</v>
      </c>
      <c r="F78" s="277" t="s">
        <v>504</v>
      </c>
      <c r="G78" s="277" t="s">
        <v>292</v>
      </c>
      <c r="H78" s="278">
        <v>2.97</v>
      </c>
      <c r="I78" s="279">
        <v>2.97</v>
      </c>
      <c r="J78" s="280"/>
      <c r="K78" s="278">
        <v>0.89</v>
      </c>
      <c r="L78" s="278"/>
      <c r="M78" s="279">
        <f t="shared" si="1"/>
        <v>2.08</v>
      </c>
      <c r="N78" s="281"/>
      <c r="O78" s="281"/>
      <c r="P78" s="281"/>
      <c r="Q78" s="281"/>
      <c r="R78" s="284"/>
      <c r="S78" s="278"/>
      <c r="T78" s="279"/>
      <c r="U78" s="278"/>
      <c r="V78" s="284"/>
      <c r="W78" s="284"/>
      <c r="X78" s="284"/>
      <c r="Y78" s="284"/>
    </row>
    <row r="79" spans="1:25" ht="14.25" customHeight="1">
      <c r="A79" s="277" t="s">
        <v>565</v>
      </c>
      <c r="B79" s="277" t="s">
        <v>568</v>
      </c>
      <c r="C79" s="277" t="s">
        <v>291</v>
      </c>
      <c r="D79" s="277" t="s">
        <v>213</v>
      </c>
      <c r="E79" s="277" t="s">
        <v>291</v>
      </c>
      <c r="F79" s="277" t="s">
        <v>510</v>
      </c>
      <c r="G79" s="277" t="s">
        <v>291</v>
      </c>
      <c r="H79" s="278">
        <v>8.92</v>
      </c>
      <c r="I79" s="279">
        <v>8.92</v>
      </c>
      <c r="J79" s="280"/>
      <c r="K79" s="278">
        <v>2.67</v>
      </c>
      <c r="L79" s="278"/>
      <c r="M79" s="279">
        <f t="shared" si="1"/>
        <v>6.25</v>
      </c>
      <c r="N79" s="281"/>
      <c r="O79" s="281"/>
      <c r="P79" s="281"/>
      <c r="Q79" s="281"/>
      <c r="R79" s="284"/>
      <c r="S79" s="278"/>
      <c r="T79" s="279"/>
      <c r="U79" s="278"/>
      <c r="V79" s="284"/>
      <c r="W79" s="284"/>
      <c r="X79" s="284"/>
      <c r="Y79" s="284"/>
    </row>
    <row r="80" spans="1:25" ht="14.25" customHeight="1">
      <c r="A80" s="277" t="s">
        <v>565</v>
      </c>
      <c r="B80" s="277" t="s">
        <v>569</v>
      </c>
      <c r="C80" s="277" t="s">
        <v>521</v>
      </c>
      <c r="D80" s="277" t="s">
        <v>177</v>
      </c>
      <c r="E80" s="277" t="s">
        <v>567</v>
      </c>
      <c r="F80" s="277" t="s">
        <v>522</v>
      </c>
      <c r="G80" s="277" t="s">
        <v>379</v>
      </c>
      <c r="H80" s="278">
        <v>6.48</v>
      </c>
      <c r="I80" s="279">
        <v>6.48</v>
      </c>
      <c r="J80" s="280"/>
      <c r="K80" s="278">
        <v>1.94</v>
      </c>
      <c r="L80" s="278"/>
      <c r="M80" s="279">
        <f t="shared" si="1"/>
        <v>4.540000000000001</v>
      </c>
      <c r="N80" s="281"/>
      <c r="O80" s="281"/>
      <c r="P80" s="281"/>
      <c r="Q80" s="281"/>
      <c r="R80" s="284"/>
      <c r="S80" s="278"/>
      <c r="T80" s="279"/>
      <c r="U80" s="278"/>
      <c r="V80" s="284"/>
      <c r="W80" s="284"/>
      <c r="X80" s="284"/>
      <c r="Y80" s="284"/>
    </row>
    <row r="81" spans="1:25" ht="14.25" customHeight="1">
      <c r="A81" s="277" t="s">
        <v>565</v>
      </c>
      <c r="B81" s="277" t="s">
        <v>570</v>
      </c>
      <c r="C81" s="277" t="s">
        <v>370</v>
      </c>
      <c r="D81" s="277" t="s">
        <v>177</v>
      </c>
      <c r="E81" s="277" t="s">
        <v>567</v>
      </c>
      <c r="F81" s="277" t="s">
        <v>524</v>
      </c>
      <c r="G81" s="277" t="s">
        <v>370</v>
      </c>
      <c r="H81" s="278">
        <v>1.81</v>
      </c>
      <c r="I81" s="279">
        <v>1.81</v>
      </c>
      <c r="J81" s="280"/>
      <c r="K81" s="278">
        <v>0.54</v>
      </c>
      <c r="L81" s="278"/>
      <c r="M81" s="279">
        <f t="shared" si="1"/>
        <v>1.27</v>
      </c>
      <c r="N81" s="281"/>
      <c r="O81" s="281"/>
      <c r="P81" s="281"/>
      <c r="Q81" s="281"/>
      <c r="R81" s="284"/>
      <c r="S81" s="278"/>
      <c r="T81" s="279"/>
      <c r="U81" s="278"/>
      <c r="V81" s="284"/>
      <c r="W81" s="284"/>
      <c r="X81" s="284"/>
      <c r="Y81" s="284"/>
    </row>
    <row r="82" spans="1:25" ht="14.25" customHeight="1">
      <c r="A82" s="277" t="s">
        <v>565</v>
      </c>
      <c r="B82" s="277" t="s">
        <v>571</v>
      </c>
      <c r="C82" s="277" t="s">
        <v>288</v>
      </c>
      <c r="D82" s="277" t="s">
        <v>147</v>
      </c>
      <c r="E82" s="277" t="s">
        <v>530</v>
      </c>
      <c r="F82" s="277" t="s">
        <v>531</v>
      </c>
      <c r="G82" s="277" t="s">
        <v>304</v>
      </c>
      <c r="H82" s="278">
        <v>11.5</v>
      </c>
      <c r="I82" s="279">
        <v>11.5</v>
      </c>
      <c r="J82" s="280"/>
      <c r="K82" s="278">
        <v>3.45</v>
      </c>
      <c r="L82" s="278"/>
      <c r="M82" s="279">
        <f t="shared" si="1"/>
        <v>8.05</v>
      </c>
      <c r="N82" s="281"/>
      <c r="O82" s="281"/>
      <c r="P82" s="281"/>
      <c r="Q82" s="281"/>
      <c r="R82" s="284"/>
      <c r="S82" s="278"/>
      <c r="T82" s="279"/>
      <c r="U82" s="278"/>
      <c r="V82" s="284"/>
      <c r="W82" s="284"/>
      <c r="X82" s="284"/>
      <c r="Y82" s="284"/>
    </row>
    <row r="83" spans="1:25" ht="14.25" customHeight="1">
      <c r="A83" s="277" t="s">
        <v>565</v>
      </c>
      <c r="B83" s="277" t="s">
        <v>571</v>
      </c>
      <c r="C83" s="277" t="s">
        <v>288</v>
      </c>
      <c r="D83" s="277" t="s">
        <v>197</v>
      </c>
      <c r="E83" s="277" t="s">
        <v>533</v>
      </c>
      <c r="F83" s="277" t="s">
        <v>534</v>
      </c>
      <c r="G83" s="277" t="s">
        <v>310</v>
      </c>
      <c r="H83" s="278">
        <v>6.29</v>
      </c>
      <c r="I83" s="279">
        <v>6.29</v>
      </c>
      <c r="J83" s="280"/>
      <c r="K83" s="278">
        <v>1.88</v>
      </c>
      <c r="L83" s="278"/>
      <c r="M83" s="279">
        <f t="shared" si="1"/>
        <v>4.41</v>
      </c>
      <c r="N83" s="281"/>
      <c r="O83" s="281"/>
      <c r="P83" s="281"/>
      <c r="Q83" s="281"/>
      <c r="R83" s="284"/>
      <c r="S83" s="278"/>
      <c r="T83" s="279"/>
      <c r="U83" s="278"/>
      <c r="V83" s="284"/>
      <c r="W83" s="284"/>
      <c r="X83" s="284"/>
      <c r="Y83" s="284"/>
    </row>
    <row r="84" spans="1:25" ht="14.25" customHeight="1">
      <c r="A84" s="277" t="s">
        <v>565</v>
      </c>
      <c r="B84" s="277" t="s">
        <v>571</v>
      </c>
      <c r="C84" s="277" t="s">
        <v>288</v>
      </c>
      <c r="D84" s="277" t="s">
        <v>201</v>
      </c>
      <c r="E84" s="277" t="s">
        <v>535</v>
      </c>
      <c r="F84" s="277" t="s">
        <v>536</v>
      </c>
      <c r="G84" s="277" t="s">
        <v>314</v>
      </c>
      <c r="H84" s="278">
        <v>3.8</v>
      </c>
      <c r="I84" s="279">
        <v>3.8</v>
      </c>
      <c r="J84" s="280"/>
      <c r="K84" s="278">
        <v>1.14</v>
      </c>
      <c r="L84" s="278"/>
      <c r="M84" s="279">
        <f t="shared" si="1"/>
        <v>2.66</v>
      </c>
      <c r="N84" s="281"/>
      <c r="O84" s="281"/>
      <c r="P84" s="281"/>
      <c r="Q84" s="281"/>
      <c r="R84" s="284"/>
      <c r="S84" s="278"/>
      <c r="T84" s="279"/>
      <c r="U84" s="278"/>
      <c r="V84" s="284"/>
      <c r="W84" s="284"/>
      <c r="X84" s="284"/>
      <c r="Y84" s="284"/>
    </row>
    <row r="85" spans="1:25" ht="14.25" customHeight="1">
      <c r="A85" s="277" t="s">
        <v>565</v>
      </c>
      <c r="B85" s="277" t="s">
        <v>571</v>
      </c>
      <c r="C85" s="277" t="s">
        <v>288</v>
      </c>
      <c r="D85" s="277" t="s">
        <v>203</v>
      </c>
      <c r="E85" s="277" t="s">
        <v>537</v>
      </c>
      <c r="F85" s="277" t="s">
        <v>532</v>
      </c>
      <c r="G85" s="277" t="s">
        <v>318</v>
      </c>
      <c r="H85" s="278">
        <v>0.22</v>
      </c>
      <c r="I85" s="279">
        <v>0.22</v>
      </c>
      <c r="J85" s="280"/>
      <c r="K85" s="278">
        <v>0.06</v>
      </c>
      <c r="L85" s="278"/>
      <c r="M85" s="279">
        <f t="shared" si="1"/>
        <v>0.16</v>
      </c>
      <c r="N85" s="281"/>
      <c r="O85" s="281"/>
      <c r="P85" s="281"/>
      <c r="Q85" s="281"/>
      <c r="R85" s="284"/>
      <c r="S85" s="278"/>
      <c r="T85" s="279"/>
      <c r="U85" s="278"/>
      <c r="V85" s="284"/>
      <c r="W85" s="284"/>
      <c r="X85" s="284"/>
      <c r="Y85" s="284"/>
    </row>
    <row r="86" spans="1:25" ht="14.25" customHeight="1">
      <c r="A86" s="277" t="s">
        <v>565</v>
      </c>
      <c r="B86" s="277" t="s">
        <v>572</v>
      </c>
      <c r="C86" s="277" t="s">
        <v>526</v>
      </c>
      <c r="D86" s="277" t="s">
        <v>177</v>
      </c>
      <c r="E86" s="277" t="s">
        <v>567</v>
      </c>
      <c r="F86" s="277" t="s">
        <v>527</v>
      </c>
      <c r="G86" s="277" t="s">
        <v>329</v>
      </c>
      <c r="H86" s="278">
        <v>1.92</v>
      </c>
      <c r="I86" s="279">
        <v>1.92</v>
      </c>
      <c r="J86" s="280"/>
      <c r="K86" s="278">
        <v>0.57</v>
      </c>
      <c r="L86" s="278"/>
      <c r="M86" s="279">
        <f t="shared" si="1"/>
        <v>1.35</v>
      </c>
      <c r="N86" s="281"/>
      <c r="O86" s="281"/>
      <c r="P86" s="281"/>
      <c r="Q86" s="281"/>
      <c r="R86" s="284"/>
      <c r="S86" s="278"/>
      <c r="T86" s="279"/>
      <c r="U86" s="278"/>
      <c r="V86" s="284"/>
      <c r="W86" s="284"/>
      <c r="X86" s="284"/>
      <c r="Y86" s="284"/>
    </row>
    <row r="87" spans="1:25" ht="14.25" customHeight="1">
      <c r="A87" s="277" t="s">
        <v>565</v>
      </c>
      <c r="B87" s="277" t="s">
        <v>572</v>
      </c>
      <c r="C87" s="277" t="s">
        <v>526</v>
      </c>
      <c r="D87" s="277" t="s">
        <v>177</v>
      </c>
      <c r="E87" s="277" t="s">
        <v>567</v>
      </c>
      <c r="F87" s="277" t="s">
        <v>528</v>
      </c>
      <c r="G87" s="277" t="s">
        <v>308</v>
      </c>
      <c r="H87" s="278">
        <v>0.04</v>
      </c>
      <c r="I87" s="279">
        <v>0.04</v>
      </c>
      <c r="J87" s="280"/>
      <c r="K87" s="278">
        <v>0.01</v>
      </c>
      <c r="L87" s="278"/>
      <c r="M87" s="279">
        <f t="shared" si="1"/>
        <v>0.03</v>
      </c>
      <c r="N87" s="281"/>
      <c r="O87" s="281"/>
      <c r="P87" s="281"/>
      <c r="Q87" s="281"/>
      <c r="R87" s="284"/>
      <c r="S87" s="278"/>
      <c r="T87" s="279"/>
      <c r="U87" s="278"/>
      <c r="V87" s="284"/>
      <c r="W87" s="284"/>
      <c r="X87" s="284"/>
      <c r="Y87" s="284"/>
    </row>
    <row r="88" spans="1:25" ht="14.25" customHeight="1">
      <c r="A88" s="277" t="s">
        <v>565</v>
      </c>
      <c r="B88" s="277" t="s">
        <v>573</v>
      </c>
      <c r="C88" s="277" t="s">
        <v>539</v>
      </c>
      <c r="D88" s="277" t="s">
        <v>177</v>
      </c>
      <c r="E88" s="277" t="s">
        <v>567</v>
      </c>
      <c r="F88" s="277" t="s">
        <v>504</v>
      </c>
      <c r="G88" s="277" t="s">
        <v>292</v>
      </c>
      <c r="H88" s="278">
        <v>9.36</v>
      </c>
      <c r="I88" s="279">
        <v>9.36</v>
      </c>
      <c r="J88" s="287"/>
      <c r="K88" s="278">
        <v>2.8</v>
      </c>
      <c r="L88" s="278"/>
      <c r="M88" s="279">
        <f t="shared" si="1"/>
        <v>6.56</v>
      </c>
      <c r="N88" s="281"/>
      <c r="O88" s="281"/>
      <c r="P88" s="281"/>
      <c r="Q88" s="281"/>
      <c r="R88" s="284"/>
      <c r="S88" s="278"/>
      <c r="T88" s="279"/>
      <c r="U88" s="278"/>
      <c r="V88" s="284"/>
      <c r="W88" s="284"/>
      <c r="X88" s="284"/>
      <c r="Y88" s="284"/>
    </row>
    <row r="89" spans="1:25" ht="14.25" customHeight="1">
      <c r="A89" s="277" t="s">
        <v>574</v>
      </c>
      <c r="B89" s="277" t="s">
        <v>575</v>
      </c>
      <c r="C89" s="277" t="s">
        <v>507</v>
      </c>
      <c r="D89" s="277" t="s">
        <v>179</v>
      </c>
      <c r="E89" s="277" t="s">
        <v>576</v>
      </c>
      <c r="F89" s="277" t="s">
        <v>502</v>
      </c>
      <c r="G89" s="277" t="s">
        <v>286</v>
      </c>
      <c r="H89" s="278">
        <v>158.02</v>
      </c>
      <c r="I89" s="279">
        <v>158.02</v>
      </c>
      <c r="J89" s="287"/>
      <c r="K89" s="278">
        <v>47.4</v>
      </c>
      <c r="L89" s="278"/>
      <c r="M89" s="279">
        <f t="shared" si="1"/>
        <v>110.62</v>
      </c>
      <c r="N89" s="281"/>
      <c r="O89" s="281"/>
      <c r="P89" s="281"/>
      <c r="Q89" s="281"/>
      <c r="R89" s="284"/>
      <c r="S89" s="278"/>
      <c r="T89" s="279"/>
      <c r="U89" s="278"/>
      <c r="V89" s="284"/>
      <c r="W89" s="284"/>
      <c r="X89" s="284"/>
      <c r="Y89" s="284"/>
    </row>
    <row r="90" spans="1:25" ht="14.25" customHeight="1">
      <c r="A90" s="277" t="s">
        <v>574</v>
      </c>
      <c r="B90" s="277" t="s">
        <v>575</v>
      </c>
      <c r="C90" s="277" t="s">
        <v>507</v>
      </c>
      <c r="D90" s="277" t="s">
        <v>179</v>
      </c>
      <c r="E90" s="277" t="s">
        <v>576</v>
      </c>
      <c r="F90" s="277" t="s">
        <v>503</v>
      </c>
      <c r="G90" s="277" t="s">
        <v>289</v>
      </c>
      <c r="H90" s="278">
        <v>22.45</v>
      </c>
      <c r="I90" s="279">
        <v>22.45</v>
      </c>
      <c r="J90" s="280"/>
      <c r="K90" s="278">
        <v>6.73</v>
      </c>
      <c r="L90" s="278"/>
      <c r="M90" s="279">
        <f t="shared" si="1"/>
        <v>15.719999999999999</v>
      </c>
      <c r="N90" s="281"/>
      <c r="O90" s="281"/>
      <c r="P90" s="281"/>
      <c r="Q90" s="281"/>
      <c r="R90" s="284"/>
      <c r="S90" s="278"/>
      <c r="T90" s="279"/>
      <c r="U90" s="278"/>
      <c r="V90" s="284"/>
      <c r="W90" s="284"/>
      <c r="X90" s="284"/>
      <c r="Y90" s="284"/>
    </row>
    <row r="91" spans="1:25" ht="14.25" customHeight="1">
      <c r="A91" s="277" t="s">
        <v>574</v>
      </c>
      <c r="B91" s="277" t="s">
        <v>575</v>
      </c>
      <c r="C91" s="277" t="s">
        <v>507</v>
      </c>
      <c r="D91" s="277" t="s">
        <v>179</v>
      </c>
      <c r="E91" s="277" t="s">
        <v>576</v>
      </c>
      <c r="F91" s="277" t="s">
        <v>504</v>
      </c>
      <c r="G91" s="277" t="s">
        <v>292</v>
      </c>
      <c r="H91" s="278">
        <v>14.67</v>
      </c>
      <c r="I91" s="279">
        <v>14.67</v>
      </c>
      <c r="J91" s="280"/>
      <c r="K91" s="278">
        <v>4.4</v>
      </c>
      <c r="L91" s="278"/>
      <c r="M91" s="279">
        <f t="shared" si="1"/>
        <v>10.27</v>
      </c>
      <c r="N91" s="281"/>
      <c r="O91" s="281"/>
      <c r="P91" s="281"/>
      <c r="Q91" s="281"/>
      <c r="R91" s="284"/>
      <c r="S91" s="278"/>
      <c r="T91" s="279"/>
      <c r="U91" s="278"/>
      <c r="V91" s="284"/>
      <c r="W91" s="284"/>
      <c r="X91" s="284"/>
      <c r="Y91" s="284"/>
    </row>
    <row r="92" spans="1:25" ht="14.25" customHeight="1">
      <c r="A92" s="277" t="s">
        <v>574</v>
      </c>
      <c r="B92" s="277" t="s">
        <v>575</v>
      </c>
      <c r="C92" s="277" t="s">
        <v>507</v>
      </c>
      <c r="D92" s="277" t="s">
        <v>179</v>
      </c>
      <c r="E92" s="277" t="s">
        <v>576</v>
      </c>
      <c r="F92" s="277" t="s">
        <v>508</v>
      </c>
      <c r="G92" s="277" t="s">
        <v>301</v>
      </c>
      <c r="H92" s="278">
        <v>143.29</v>
      </c>
      <c r="I92" s="279">
        <v>143.29</v>
      </c>
      <c r="J92" s="280"/>
      <c r="K92" s="278">
        <v>42.98</v>
      </c>
      <c r="L92" s="278"/>
      <c r="M92" s="279">
        <f t="shared" si="1"/>
        <v>100.31</v>
      </c>
      <c r="N92" s="281"/>
      <c r="O92" s="281"/>
      <c r="P92" s="281"/>
      <c r="Q92" s="281"/>
      <c r="R92" s="284"/>
      <c r="S92" s="278"/>
      <c r="T92" s="279"/>
      <c r="U92" s="278"/>
      <c r="V92" s="284"/>
      <c r="W92" s="284"/>
      <c r="X92" s="284"/>
      <c r="Y92" s="284"/>
    </row>
    <row r="93" spans="1:25" ht="14.25" customHeight="1">
      <c r="A93" s="277" t="s">
        <v>574</v>
      </c>
      <c r="B93" s="277" t="s">
        <v>575</v>
      </c>
      <c r="C93" s="277" t="s">
        <v>507</v>
      </c>
      <c r="D93" s="277" t="s">
        <v>191</v>
      </c>
      <c r="E93" s="277" t="s">
        <v>577</v>
      </c>
      <c r="F93" s="277" t="s">
        <v>502</v>
      </c>
      <c r="G93" s="277" t="s">
        <v>286</v>
      </c>
      <c r="H93" s="278">
        <v>50.39</v>
      </c>
      <c r="I93" s="279">
        <v>50.39</v>
      </c>
      <c r="J93" s="280"/>
      <c r="K93" s="278">
        <v>15.11</v>
      </c>
      <c r="L93" s="278"/>
      <c r="M93" s="279">
        <f t="shared" si="1"/>
        <v>35.28</v>
      </c>
      <c r="N93" s="281"/>
      <c r="O93" s="281"/>
      <c r="P93" s="281"/>
      <c r="Q93" s="281"/>
      <c r="R93" s="284"/>
      <c r="S93" s="278"/>
      <c r="T93" s="279"/>
      <c r="U93" s="278"/>
      <c r="V93" s="284"/>
      <c r="W93" s="284"/>
      <c r="X93" s="284"/>
      <c r="Y93" s="284"/>
    </row>
    <row r="94" spans="1:25" ht="14.25" customHeight="1">
      <c r="A94" s="277" t="s">
        <v>574</v>
      </c>
      <c r="B94" s="277" t="s">
        <v>575</v>
      </c>
      <c r="C94" s="277" t="s">
        <v>507</v>
      </c>
      <c r="D94" s="277" t="s">
        <v>191</v>
      </c>
      <c r="E94" s="277" t="s">
        <v>577</v>
      </c>
      <c r="F94" s="277" t="s">
        <v>503</v>
      </c>
      <c r="G94" s="277" t="s">
        <v>289</v>
      </c>
      <c r="H94" s="278">
        <v>8.93</v>
      </c>
      <c r="I94" s="279">
        <v>8.93</v>
      </c>
      <c r="J94" s="280"/>
      <c r="K94" s="278">
        <v>2.67</v>
      </c>
      <c r="L94" s="278"/>
      <c r="M94" s="279">
        <f t="shared" si="1"/>
        <v>6.26</v>
      </c>
      <c r="N94" s="281"/>
      <c r="O94" s="281"/>
      <c r="P94" s="281"/>
      <c r="Q94" s="281"/>
      <c r="R94" s="284"/>
      <c r="S94" s="278"/>
      <c r="T94" s="279"/>
      <c r="U94" s="278"/>
      <c r="V94" s="284"/>
      <c r="W94" s="284"/>
      <c r="X94" s="284"/>
      <c r="Y94" s="284"/>
    </row>
    <row r="95" spans="1:25" ht="14.25" customHeight="1">
      <c r="A95" s="277" t="s">
        <v>574</v>
      </c>
      <c r="B95" s="277" t="s">
        <v>575</v>
      </c>
      <c r="C95" s="277" t="s">
        <v>507</v>
      </c>
      <c r="D95" s="277" t="s">
        <v>191</v>
      </c>
      <c r="E95" s="277" t="s">
        <v>577</v>
      </c>
      <c r="F95" s="277" t="s">
        <v>504</v>
      </c>
      <c r="G95" s="277" t="s">
        <v>292</v>
      </c>
      <c r="H95" s="278">
        <v>4.2</v>
      </c>
      <c r="I95" s="279">
        <v>4.2</v>
      </c>
      <c r="J95" s="280"/>
      <c r="K95" s="278">
        <v>1.26</v>
      </c>
      <c r="L95" s="278"/>
      <c r="M95" s="279">
        <f t="shared" si="1"/>
        <v>2.9400000000000004</v>
      </c>
      <c r="N95" s="281"/>
      <c r="O95" s="281"/>
      <c r="P95" s="281"/>
      <c r="Q95" s="281"/>
      <c r="R95" s="284"/>
      <c r="S95" s="278"/>
      <c r="T95" s="279"/>
      <c r="U95" s="278"/>
      <c r="V95" s="284"/>
      <c r="W95" s="284"/>
      <c r="X95" s="284"/>
      <c r="Y95" s="284"/>
    </row>
    <row r="96" spans="1:25" ht="14.25" customHeight="1">
      <c r="A96" s="277" t="s">
        <v>574</v>
      </c>
      <c r="B96" s="277" t="s">
        <v>575</v>
      </c>
      <c r="C96" s="277" t="s">
        <v>507</v>
      </c>
      <c r="D96" s="277" t="s">
        <v>191</v>
      </c>
      <c r="E96" s="277" t="s">
        <v>577</v>
      </c>
      <c r="F96" s="277" t="s">
        <v>508</v>
      </c>
      <c r="G96" s="277" t="s">
        <v>301</v>
      </c>
      <c r="H96" s="278">
        <v>46.35</v>
      </c>
      <c r="I96" s="279">
        <v>46.35</v>
      </c>
      <c r="J96" s="280"/>
      <c r="K96" s="278">
        <v>13.9</v>
      </c>
      <c r="L96" s="278"/>
      <c r="M96" s="279">
        <f t="shared" si="1"/>
        <v>32.45</v>
      </c>
      <c r="N96" s="281"/>
      <c r="O96" s="281"/>
      <c r="P96" s="281"/>
      <c r="Q96" s="281"/>
      <c r="R96" s="284"/>
      <c r="S96" s="278"/>
      <c r="T96" s="279"/>
      <c r="U96" s="278"/>
      <c r="V96" s="284"/>
      <c r="W96" s="284"/>
      <c r="X96" s="284"/>
      <c r="Y96" s="284"/>
    </row>
    <row r="97" spans="1:25" ht="14.25" customHeight="1">
      <c r="A97" s="277" t="s">
        <v>574</v>
      </c>
      <c r="B97" s="277" t="s">
        <v>578</v>
      </c>
      <c r="C97" s="277" t="s">
        <v>288</v>
      </c>
      <c r="D97" s="277" t="s">
        <v>147</v>
      </c>
      <c r="E97" s="277" t="s">
        <v>530</v>
      </c>
      <c r="F97" s="277" t="s">
        <v>531</v>
      </c>
      <c r="G97" s="277" t="s">
        <v>304</v>
      </c>
      <c r="H97" s="278">
        <v>65.83</v>
      </c>
      <c r="I97" s="279">
        <v>65.83</v>
      </c>
      <c r="J97" s="280"/>
      <c r="K97" s="278">
        <v>19.74</v>
      </c>
      <c r="L97" s="278"/>
      <c r="M97" s="279">
        <f t="shared" si="1"/>
        <v>46.09</v>
      </c>
      <c r="N97" s="281"/>
      <c r="O97" s="281"/>
      <c r="P97" s="281"/>
      <c r="Q97" s="281"/>
      <c r="R97" s="284"/>
      <c r="S97" s="278"/>
      <c r="T97" s="279"/>
      <c r="U97" s="278"/>
      <c r="V97" s="284"/>
      <c r="W97" s="284"/>
      <c r="X97" s="284"/>
      <c r="Y97" s="284"/>
    </row>
    <row r="98" spans="1:25" ht="14.25" customHeight="1">
      <c r="A98" s="277" t="s">
        <v>574</v>
      </c>
      <c r="B98" s="277" t="s">
        <v>578</v>
      </c>
      <c r="C98" s="277" t="s">
        <v>288</v>
      </c>
      <c r="D98" s="277" t="s">
        <v>179</v>
      </c>
      <c r="E98" s="277" t="s">
        <v>576</v>
      </c>
      <c r="F98" s="277" t="s">
        <v>532</v>
      </c>
      <c r="G98" s="277" t="s">
        <v>318</v>
      </c>
      <c r="H98" s="278">
        <v>1</v>
      </c>
      <c r="I98" s="279">
        <v>1</v>
      </c>
      <c r="J98" s="280"/>
      <c r="K98" s="278">
        <v>0.3</v>
      </c>
      <c r="L98" s="278"/>
      <c r="M98" s="279">
        <f t="shared" si="1"/>
        <v>0.7</v>
      </c>
      <c r="N98" s="281"/>
      <c r="O98" s="281"/>
      <c r="P98" s="281"/>
      <c r="Q98" s="281"/>
      <c r="R98" s="284"/>
      <c r="S98" s="278"/>
      <c r="T98" s="279"/>
      <c r="U98" s="278"/>
      <c r="V98" s="284"/>
      <c r="W98" s="284"/>
      <c r="X98" s="284"/>
      <c r="Y98" s="284"/>
    </row>
    <row r="99" spans="1:25" ht="14.25" customHeight="1">
      <c r="A99" s="277" t="s">
        <v>574</v>
      </c>
      <c r="B99" s="277" t="s">
        <v>578</v>
      </c>
      <c r="C99" s="277" t="s">
        <v>288</v>
      </c>
      <c r="D99" s="277" t="s">
        <v>191</v>
      </c>
      <c r="E99" s="277" t="s">
        <v>577</v>
      </c>
      <c r="F99" s="277" t="s">
        <v>532</v>
      </c>
      <c r="G99" s="277" t="s">
        <v>318</v>
      </c>
      <c r="H99" s="278">
        <v>0.31</v>
      </c>
      <c r="I99" s="279">
        <v>0.31</v>
      </c>
      <c r="J99" s="280"/>
      <c r="K99" s="278">
        <v>0.09</v>
      </c>
      <c r="L99" s="278"/>
      <c r="M99" s="279">
        <f t="shared" si="1"/>
        <v>0.22</v>
      </c>
      <c r="N99" s="281"/>
      <c r="O99" s="281"/>
      <c r="P99" s="281"/>
      <c r="Q99" s="281"/>
      <c r="R99" s="284"/>
      <c r="S99" s="278"/>
      <c r="T99" s="279"/>
      <c r="U99" s="278"/>
      <c r="V99" s="284"/>
      <c r="W99" s="284"/>
      <c r="X99" s="284"/>
      <c r="Y99" s="284"/>
    </row>
    <row r="100" spans="1:25" ht="14.25" customHeight="1">
      <c r="A100" s="277" t="s">
        <v>574</v>
      </c>
      <c r="B100" s="277" t="s">
        <v>578</v>
      </c>
      <c r="C100" s="277" t="s">
        <v>288</v>
      </c>
      <c r="D100" s="277" t="s">
        <v>199</v>
      </c>
      <c r="E100" s="277" t="s">
        <v>552</v>
      </c>
      <c r="F100" s="277" t="s">
        <v>534</v>
      </c>
      <c r="G100" s="277" t="s">
        <v>310</v>
      </c>
      <c r="H100" s="278">
        <v>37.13</v>
      </c>
      <c r="I100" s="279">
        <v>37.13</v>
      </c>
      <c r="J100" s="280"/>
      <c r="K100" s="278">
        <v>11.13</v>
      </c>
      <c r="L100" s="278"/>
      <c r="M100" s="279">
        <f t="shared" si="1"/>
        <v>26</v>
      </c>
      <c r="N100" s="281"/>
      <c r="O100" s="281"/>
      <c r="P100" s="281"/>
      <c r="Q100" s="281"/>
      <c r="R100" s="284"/>
      <c r="S100" s="278"/>
      <c r="T100" s="279"/>
      <c r="U100" s="278"/>
      <c r="V100" s="284"/>
      <c r="W100" s="284"/>
      <c r="X100" s="284"/>
      <c r="Y100" s="284"/>
    </row>
    <row r="101" spans="1:25" ht="14.25" customHeight="1">
      <c r="A101" s="277" t="s">
        <v>574</v>
      </c>
      <c r="B101" s="277" t="s">
        <v>578</v>
      </c>
      <c r="C101" s="277" t="s">
        <v>288</v>
      </c>
      <c r="D101" s="277" t="s">
        <v>201</v>
      </c>
      <c r="E101" s="277" t="s">
        <v>535</v>
      </c>
      <c r="F101" s="277" t="s">
        <v>536</v>
      </c>
      <c r="G101" s="277" t="s">
        <v>314</v>
      </c>
      <c r="H101" s="278">
        <v>21.94</v>
      </c>
      <c r="I101" s="279">
        <v>21.94</v>
      </c>
      <c r="J101" s="280"/>
      <c r="K101" s="278">
        <v>6.58</v>
      </c>
      <c r="L101" s="278"/>
      <c r="M101" s="279">
        <f t="shared" si="1"/>
        <v>15.360000000000001</v>
      </c>
      <c r="N101" s="281"/>
      <c r="O101" s="281"/>
      <c r="P101" s="281"/>
      <c r="Q101" s="281"/>
      <c r="R101" s="284"/>
      <c r="S101" s="278"/>
      <c r="T101" s="279"/>
      <c r="U101" s="278"/>
      <c r="V101" s="284"/>
      <c r="W101" s="284"/>
      <c r="X101" s="284"/>
      <c r="Y101" s="284"/>
    </row>
    <row r="102" spans="1:25" ht="14.25" customHeight="1">
      <c r="A102" s="277" t="s">
        <v>574</v>
      </c>
      <c r="B102" s="277" t="s">
        <v>578</v>
      </c>
      <c r="C102" s="277" t="s">
        <v>288</v>
      </c>
      <c r="D102" s="277" t="s">
        <v>203</v>
      </c>
      <c r="E102" s="277" t="s">
        <v>537</v>
      </c>
      <c r="F102" s="277" t="s">
        <v>532</v>
      </c>
      <c r="G102" s="277" t="s">
        <v>318</v>
      </c>
      <c r="H102" s="278">
        <v>1.23</v>
      </c>
      <c r="I102" s="279">
        <v>1.23</v>
      </c>
      <c r="J102" s="280"/>
      <c r="K102" s="278">
        <v>0.36</v>
      </c>
      <c r="L102" s="278"/>
      <c r="M102" s="279">
        <f t="shared" si="1"/>
        <v>0.87</v>
      </c>
      <c r="N102" s="281"/>
      <c r="O102" s="281"/>
      <c r="P102" s="281"/>
      <c r="Q102" s="281"/>
      <c r="R102" s="284"/>
      <c r="S102" s="278"/>
      <c r="T102" s="279"/>
      <c r="U102" s="278"/>
      <c r="V102" s="284"/>
      <c r="W102" s="284"/>
      <c r="X102" s="284"/>
      <c r="Y102" s="284"/>
    </row>
    <row r="103" spans="1:25" ht="14.25" customHeight="1">
      <c r="A103" s="277" t="s">
        <v>574</v>
      </c>
      <c r="B103" s="277" t="s">
        <v>579</v>
      </c>
      <c r="C103" s="277" t="s">
        <v>291</v>
      </c>
      <c r="D103" s="277" t="s">
        <v>213</v>
      </c>
      <c r="E103" s="277" t="s">
        <v>291</v>
      </c>
      <c r="F103" s="277" t="s">
        <v>510</v>
      </c>
      <c r="G103" s="277" t="s">
        <v>291</v>
      </c>
      <c r="H103" s="278">
        <v>51.4</v>
      </c>
      <c r="I103" s="279">
        <v>51.4</v>
      </c>
      <c r="J103" s="280"/>
      <c r="K103" s="278">
        <v>15.419999999999998</v>
      </c>
      <c r="L103" s="278"/>
      <c r="M103" s="279">
        <f t="shared" si="1"/>
        <v>35.980000000000004</v>
      </c>
      <c r="N103" s="281"/>
      <c r="O103" s="281"/>
      <c r="P103" s="281"/>
      <c r="Q103" s="281"/>
      <c r="R103" s="284"/>
      <c r="S103" s="278"/>
      <c r="T103" s="279"/>
      <c r="U103" s="278"/>
      <c r="V103" s="284"/>
      <c r="W103" s="284"/>
      <c r="X103" s="284"/>
      <c r="Y103" s="284"/>
    </row>
    <row r="104" spans="1:25" ht="14.25" customHeight="1">
      <c r="A104" s="277" t="s">
        <v>574</v>
      </c>
      <c r="B104" s="277" t="s">
        <v>580</v>
      </c>
      <c r="C104" s="277" t="s">
        <v>370</v>
      </c>
      <c r="D104" s="277" t="s">
        <v>179</v>
      </c>
      <c r="E104" s="277" t="s">
        <v>576</v>
      </c>
      <c r="F104" s="277" t="s">
        <v>524</v>
      </c>
      <c r="G104" s="277" t="s">
        <v>370</v>
      </c>
      <c r="H104" s="278">
        <v>7.46</v>
      </c>
      <c r="I104" s="279">
        <v>7.46</v>
      </c>
      <c r="J104" s="280"/>
      <c r="K104" s="278">
        <v>2.23</v>
      </c>
      <c r="L104" s="278"/>
      <c r="M104" s="279">
        <f t="shared" si="1"/>
        <v>5.23</v>
      </c>
      <c r="N104" s="281"/>
      <c r="O104" s="281"/>
      <c r="P104" s="281"/>
      <c r="Q104" s="281"/>
      <c r="R104" s="284"/>
      <c r="S104" s="278"/>
      <c r="T104" s="279"/>
      <c r="U104" s="278"/>
      <c r="V104" s="284"/>
      <c r="W104" s="284"/>
      <c r="X104" s="284"/>
      <c r="Y104" s="284"/>
    </row>
    <row r="105" spans="1:25" ht="14.25" customHeight="1">
      <c r="A105" s="277" t="s">
        <v>574</v>
      </c>
      <c r="B105" s="277" t="s">
        <v>580</v>
      </c>
      <c r="C105" s="277" t="s">
        <v>370</v>
      </c>
      <c r="D105" s="277" t="s">
        <v>191</v>
      </c>
      <c r="E105" s="277" t="s">
        <v>577</v>
      </c>
      <c r="F105" s="277" t="s">
        <v>524</v>
      </c>
      <c r="G105" s="277" t="s">
        <v>370</v>
      </c>
      <c r="H105" s="278">
        <v>2.42</v>
      </c>
      <c r="I105" s="279">
        <v>2.42</v>
      </c>
      <c r="J105" s="280"/>
      <c r="K105" s="278">
        <v>0.72</v>
      </c>
      <c r="L105" s="278"/>
      <c r="M105" s="279">
        <f t="shared" si="1"/>
        <v>1.7</v>
      </c>
      <c r="N105" s="281"/>
      <c r="O105" s="281"/>
      <c r="P105" s="281"/>
      <c r="Q105" s="281"/>
      <c r="R105" s="284"/>
      <c r="S105" s="278"/>
      <c r="T105" s="279"/>
      <c r="U105" s="278"/>
      <c r="V105" s="284"/>
      <c r="W105" s="284"/>
      <c r="X105" s="284"/>
      <c r="Y105" s="284"/>
    </row>
    <row r="106" spans="1:25" ht="14.25" customHeight="1">
      <c r="A106" s="277" t="s">
        <v>574</v>
      </c>
      <c r="B106" s="277" t="s">
        <v>581</v>
      </c>
      <c r="C106" s="277" t="s">
        <v>526</v>
      </c>
      <c r="D106" s="277" t="s">
        <v>179</v>
      </c>
      <c r="E106" s="277" t="s">
        <v>576</v>
      </c>
      <c r="F106" s="277" t="s">
        <v>527</v>
      </c>
      <c r="G106" s="277" t="s">
        <v>329</v>
      </c>
      <c r="H106" s="278">
        <v>12</v>
      </c>
      <c r="I106" s="279">
        <v>12</v>
      </c>
      <c r="J106" s="280"/>
      <c r="K106" s="278">
        <v>3.5999999999999996</v>
      </c>
      <c r="L106" s="278"/>
      <c r="M106" s="279">
        <f t="shared" si="1"/>
        <v>8.4</v>
      </c>
      <c r="N106" s="281"/>
      <c r="O106" s="281"/>
      <c r="P106" s="281"/>
      <c r="Q106" s="281"/>
      <c r="R106" s="284"/>
      <c r="S106" s="278"/>
      <c r="T106" s="279"/>
      <c r="U106" s="278"/>
      <c r="V106" s="284"/>
      <c r="W106" s="284"/>
      <c r="X106" s="284"/>
      <c r="Y106" s="284"/>
    </row>
    <row r="107" spans="1:25" ht="14.25" customHeight="1">
      <c r="A107" s="277" t="s">
        <v>574</v>
      </c>
      <c r="B107" s="277" t="s">
        <v>581</v>
      </c>
      <c r="C107" s="277" t="s">
        <v>526</v>
      </c>
      <c r="D107" s="277" t="s">
        <v>179</v>
      </c>
      <c r="E107" s="277" t="s">
        <v>576</v>
      </c>
      <c r="F107" s="277" t="s">
        <v>528</v>
      </c>
      <c r="G107" s="277" t="s">
        <v>308</v>
      </c>
      <c r="H107" s="278">
        <v>0.25</v>
      </c>
      <c r="I107" s="279">
        <v>0.25</v>
      </c>
      <c r="J107" s="280"/>
      <c r="K107" s="278">
        <v>0.07</v>
      </c>
      <c r="L107" s="278"/>
      <c r="M107" s="279">
        <f t="shared" si="1"/>
        <v>0.18</v>
      </c>
      <c r="N107" s="281"/>
      <c r="O107" s="281"/>
      <c r="P107" s="281"/>
      <c r="Q107" s="281"/>
      <c r="R107" s="284"/>
      <c r="S107" s="278"/>
      <c r="T107" s="279"/>
      <c r="U107" s="278"/>
      <c r="V107" s="284"/>
      <c r="W107" s="284"/>
      <c r="X107" s="284"/>
      <c r="Y107" s="284"/>
    </row>
    <row r="108" spans="1:25" ht="14.25" customHeight="1">
      <c r="A108" s="277" t="s">
        <v>574</v>
      </c>
      <c r="B108" s="277" t="s">
        <v>582</v>
      </c>
      <c r="C108" s="277" t="s">
        <v>541</v>
      </c>
      <c r="D108" s="277" t="s">
        <v>179</v>
      </c>
      <c r="E108" s="277" t="s">
        <v>576</v>
      </c>
      <c r="F108" s="277" t="s">
        <v>508</v>
      </c>
      <c r="G108" s="277" t="s">
        <v>301</v>
      </c>
      <c r="H108" s="278">
        <v>24.03</v>
      </c>
      <c r="I108" s="279">
        <v>24.03</v>
      </c>
      <c r="J108" s="280"/>
      <c r="K108" s="278">
        <v>7.2</v>
      </c>
      <c r="L108" s="278"/>
      <c r="M108" s="279">
        <f t="shared" si="1"/>
        <v>16.830000000000002</v>
      </c>
      <c r="N108" s="281"/>
      <c r="O108" s="281"/>
      <c r="P108" s="281"/>
      <c r="Q108" s="281"/>
      <c r="R108" s="284"/>
      <c r="S108" s="278"/>
      <c r="T108" s="279"/>
      <c r="U108" s="278"/>
      <c r="V108" s="284"/>
      <c r="W108" s="284"/>
      <c r="X108" s="284"/>
      <c r="Y108" s="284"/>
    </row>
    <row r="109" spans="1:25" ht="14.25" customHeight="1">
      <c r="A109" s="277" t="s">
        <v>574</v>
      </c>
      <c r="B109" s="277" t="s">
        <v>582</v>
      </c>
      <c r="C109" s="277" t="s">
        <v>541</v>
      </c>
      <c r="D109" s="277" t="s">
        <v>191</v>
      </c>
      <c r="E109" s="277" t="s">
        <v>577</v>
      </c>
      <c r="F109" s="277" t="s">
        <v>508</v>
      </c>
      <c r="G109" s="277" t="s">
        <v>301</v>
      </c>
      <c r="H109" s="278">
        <v>7.59</v>
      </c>
      <c r="I109" s="279">
        <v>7.59</v>
      </c>
      <c r="J109" s="280"/>
      <c r="K109" s="278">
        <v>2.27</v>
      </c>
      <c r="L109" s="278"/>
      <c r="M109" s="279">
        <f t="shared" si="1"/>
        <v>5.32</v>
      </c>
      <c r="N109" s="281"/>
      <c r="O109" s="281"/>
      <c r="P109" s="281"/>
      <c r="Q109" s="281"/>
      <c r="R109" s="284"/>
      <c r="S109" s="278"/>
      <c r="T109" s="279"/>
      <c r="U109" s="278"/>
      <c r="V109" s="284"/>
      <c r="W109" s="284"/>
      <c r="X109" s="284"/>
      <c r="Y109" s="284"/>
    </row>
    <row r="110" spans="1:25" ht="14.25" customHeight="1">
      <c r="A110" s="277" t="s">
        <v>583</v>
      </c>
      <c r="B110" s="277" t="s">
        <v>584</v>
      </c>
      <c r="C110" s="277" t="s">
        <v>507</v>
      </c>
      <c r="D110" s="277" t="s">
        <v>163</v>
      </c>
      <c r="E110" s="277" t="s">
        <v>585</v>
      </c>
      <c r="F110" s="277" t="s">
        <v>502</v>
      </c>
      <c r="G110" s="277" t="s">
        <v>286</v>
      </c>
      <c r="H110" s="278">
        <v>637.61</v>
      </c>
      <c r="I110" s="279">
        <v>637.61</v>
      </c>
      <c r="J110" s="280"/>
      <c r="K110" s="278">
        <v>191.28</v>
      </c>
      <c r="L110" s="278"/>
      <c r="M110" s="279">
        <f t="shared" si="1"/>
        <v>446.33000000000004</v>
      </c>
      <c r="N110" s="281"/>
      <c r="O110" s="281"/>
      <c r="P110" s="281"/>
      <c r="Q110" s="281"/>
      <c r="R110" s="284"/>
      <c r="S110" s="278"/>
      <c r="T110" s="279"/>
      <c r="U110" s="278"/>
      <c r="V110" s="284"/>
      <c r="W110" s="284"/>
      <c r="X110" s="284"/>
      <c r="Y110" s="284"/>
    </row>
    <row r="111" spans="1:25" ht="14.25" customHeight="1">
      <c r="A111" s="277" t="s">
        <v>583</v>
      </c>
      <c r="B111" s="277" t="s">
        <v>584</v>
      </c>
      <c r="C111" s="277" t="s">
        <v>507</v>
      </c>
      <c r="D111" s="277" t="s">
        <v>163</v>
      </c>
      <c r="E111" s="277" t="s">
        <v>585</v>
      </c>
      <c r="F111" s="277" t="s">
        <v>503</v>
      </c>
      <c r="G111" s="277" t="s">
        <v>289</v>
      </c>
      <c r="H111" s="278">
        <v>88.8</v>
      </c>
      <c r="I111" s="279">
        <v>88.8</v>
      </c>
      <c r="J111" s="280"/>
      <c r="K111" s="278">
        <v>26.639999999999997</v>
      </c>
      <c r="L111" s="278"/>
      <c r="M111" s="279">
        <f t="shared" si="1"/>
        <v>62.16</v>
      </c>
      <c r="N111" s="281"/>
      <c r="O111" s="281"/>
      <c r="P111" s="281"/>
      <c r="Q111" s="281"/>
      <c r="R111" s="284"/>
      <c r="S111" s="278"/>
      <c r="T111" s="279"/>
      <c r="U111" s="278"/>
      <c r="V111" s="284"/>
      <c r="W111" s="284"/>
      <c r="X111" s="284"/>
      <c r="Y111" s="284"/>
    </row>
    <row r="112" spans="1:25" ht="14.25" customHeight="1">
      <c r="A112" s="277" t="s">
        <v>583</v>
      </c>
      <c r="B112" s="277" t="s">
        <v>584</v>
      </c>
      <c r="C112" s="277" t="s">
        <v>507</v>
      </c>
      <c r="D112" s="277" t="s">
        <v>163</v>
      </c>
      <c r="E112" s="277" t="s">
        <v>585</v>
      </c>
      <c r="F112" s="277" t="s">
        <v>508</v>
      </c>
      <c r="G112" s="277" t="s">
        <v>301</v>
      </c>
      <c r="H112" s="278">
        <v>584.39</v>
      </c>
      <c r="I112" s="279">
        <v>584.39</v>
      </c>
      <c r="J112" s="280"/>
      <c r="K112" s="278">
        <v>175.31</v>
      </c>
      <c r="L112" s="278"/>
      <c r="M112" s="279">
        <f t="shared" si="1"/>
        <v>409.08</v>
      </c>
      <c r="N112" s="281"/>
      <c r="O112" s="281"/>
      <c r="P112" s="281"/>
      <c r="Q112" s="281"/>
      <c r="R112" s="284"/>
      <c r="S112" s="278"/>
      <c r="T112" s="279"/>
      <c r="U112" s="278"/>
      <c r="V112" s="284"/>
      <c r="W112" s="284"/>
      <c r="X112" s="284"/>
      <c r="Y112" s="284"/>
    </row>
    <row r="113" spans="1:25" ht="14.25" customHeight="1">
      <c r="A113" s="277" t="s">
        <v>583</v>
      </c>
      <c r="B113" s="277" t="s">
        <v>586</v>
      </c>
      <c r="C113" s="277" t="s">
        <v>288</v>
      </c>
      <c r="D113" s="277" t="s">
        <v>147</v>
      </c>
      <c r="E113" s="277" t="s">
        <v>530</v>
      </c>
      <c r="F113" s="277" t="s">
        <v>531</v>
      </c>
      <c r="G113" s="277" t="s">
        <v>304</v>
      </c>
      <c r="H113" s="278">
        <v>192.57</v>
      </c>
      <c r="I113" s="279">
        <v>192.57</v>
      </c>
      <c r="J113" s="280"/>
      <c r="K113" s="278">
        <v>57.77</v>
      </c>
      <c r="L113" s="278"/>
      <c r="M113" s="279">
        <f t="shared" si="1"/>
        <v>134.79999999999998</v>
      </c>
      <c r="N113" s="281"/>
      <c r="O113" s="281"/>
      <c r="P113" s="281"/>
      <c r="Q113" s="281"/>
      <c r="R113" s="284"/>
      <c r="S113" s="278"/>
      <c r="T113" s="279"/>
      <c r="U113" s="278"/>
      <c r="V113" s="284"/>
      <c r="W113" s="284"/>
      <c r="X113" s="284"/>
      <c r="Y113" s="284"/>
    </row>
    <row r="114" spans="1:25" ht="14.25" customHeight="1">
      <c r="A114" s="277" t="s">
        <v>583</v>
      </c>
      <c r="B114" s="277" t="s">
        <v>586</v>
      </c>
      <c r="C114" s="277" t="s">
        <v>288</v>
      </c>
      <c r="D114" s="277" t="s">
        <v>149</v>
      </c>
      <c r="E114" s="277" t="s">
        <v>587</v>
      </c>
      <c r="F114" s="277" t="s">
        <v>588</v>
      </c>
      <c r="G114" s="277" t="s">
        <v>307</v>
      </c>
      <c r="H114" s="278">
        <v>96.29</v>
      </c>
      <c r="I114" s="279">
        <v>96.29</v>
      </c>
      <c r="J114" s="280"/>
      <c r="K114" s="278">
        <v>28.88</v>
      </c>
      <c r="L114" s="278"/>
      <c r="M114" s="279">
        <f t="shared" si="1"/>
        <v>67.41000000000001</v>
      </c>
      <c r="N114" s="281"/>
      <c r="O114" s="281"/>
      <c r="P114" s="281"/>
      <c r="Q114" s="281"/>
      <c r="R114" s="284"/>
      <c r="S114" s="278"/>
      <c r="T114" s="279"/>
      <c r="U114" s="278"/>
      <c r="V114" s="284"/>
      <c r="W114" s="284"/>
      <c r="X114" s="284"/>
      <c r="Y114" s="284"/>
    </row>
    <row r="115" spans="1:25" ht="14.25" customHeight="1">
      <c r="A115" s="277" t="s">
        <v>583</v>
      </c>
      <c r="B115" s="277" t="s">
        <v>586</v>
      </c>
      <c r="C115" s="277" t="s">
        <v>288</v>
      </c>
      <c r="D115" s="277" t="s">
        <v>163</v>
      </c>
      <c r="E115" s="277" t="s">
        <v>585</v>
      </c>
      <c r="F115" s="277" t="s">
        <v>532</v>
      </c>
      <c r="G115" s="277" t="s">
        <v>318</v>
      </c>
      <c r="H115" s="278">
        <v>3.79</v>
      </c>
      <c r="I115" s="279">
        <v>3.79</v>
      </c>
      <c r="J115" s="280"/>
      <c r="K115" s="278">
        <v>1.13</v>
      </c>
      <c r="L115" s="278"/>
      <c r="M115" s="279">
        <f t="shared" si="1"/>
        <v>2.66</v>
      </c>
      <c r="N115" s="281"/>
      <c r="O115" s="281"/>
      <c r="P115" s="281"/>
      <c r="Q115" s="281"/>
      <c r="R115" s="284"/>
      <c r="S115" s="278"/>
      <c r="T115" s="279"/>
      <c r="U115" s="278"/>
      <c r="V115" s="284"/>
      <c r="W115" s="284"/>
      <c r="X115" s="284"/>
      <c r="Y115" s="284"/>
    </row>
    <row r="116" spans="1:25" ht="14.25" customHeight="1">
      <c r="A116" s="277" t="s">
        <v>583</v>
      </c>
      <c r="B116" s="277" t="s">
        <v>586</v>
      </c>
      <c r="C116" s="277" t="s">
        <v>288</v>
      </c>
      <c r="D116" s="277" t="s">
        <v>199</v>
      </c>
      <c r="E116" s="277" t="s">
        <v>552</v>
      </c>
      <c r="F116" s="277" t="s">
        <v>534</v>
      </c>
      <c r="G116" s="277" t="s">
        <v>310</v>
      </c>
      <c r="H116" s="278">
        <v>123.86</v>
      </c>
      <c r="I116" s="279">
        <v>123.86</v>
      </c>
      <c r="J116" s="280"/>
      <c r="K116" s="278">
        <v>37.15</v>
      </c>
      <c r="L116" s="278"/>
      <c r="M116" s="279">
        <f t="shared" si="1"/>
        <v>86.71000000000001</v>
      </c>
      <c r="N116" s="281"/>
      <c r="O116" s="281"/>
      <c r="P116" s="281"/>
      <c r="Q116" s="281"/>
      <c r="R116" s="284"/>
      <c r="S116" s="278"/>
      <c r="T116" s="279"/>
      <c r="U116" s="278"/>
      <c r="V116" s="284"/>
      <c r="W116" s="284"/>
      <c r="X116" s="284"/>
      <c r="Y116" s="284"/>
    </row>
    <row r="117" spans="1:25" ht="14.25" customHeight="1">
      <c r="A117" s="277" t="s">
        <v>583</v>
      </c>
      <c r="B117" s="277" t="s">
        <v>586</v>
      </c>
      <c r="C117" s="277" t="s">
        <v>288</v>
      </c>
      <c r="D117" s="277" t="s">
        <v>201</v>
      </c>
      <c r="E117" s="277" t="s">
        <v>535</v>
      </c>
      <c r="F117" s="277" t="s">
        <v>536</v>
      </c>
      <c r="G117" s="277" t="s">
        <v>314</v>
      </c>
      <c r="H117" s="278">
        <v>19.54</v>
      </c>
      <c r="I117" s="279">
        <v>19.54</v>
      </c>
      <c r="J117" s="280"/>
      <c r="K117" s="278">
        <v>5.86</v>
      </c>
      <c r="L117" s="278"/>
      <c r="M117" s="279">
        <f t="shared" si="1"/>
        <v>13.68</v>
      </c>
      <c r="N117" s="281"/>
      <c r="O117" s="281"/>
      <c r="P117" s="281"/>
      <c r="Q117" s="281"/>
      <c r="R117" s="284"/>
      <c r="S117" s="278"/>
      <c r="T117" s="279"/>
      <c r="U117" s="278"/>
      <c r="V117" s="284"/>
      <c r="W117" s="284"/>
      <c r="X117" s="284"/>
      <c r="Y117" s="284"/>
    </row>
    <row r="118" spans="1:25" ht="14.25" customHeight="1">
      <c r="A118" s="277" t="s">
        <v>583</v>
      </c>
      <c r="B118" s="277" t="s">
        <v>586</v>
      </c>
      <c r="C118" s="277" t="s">
        <v>288</v>
      </c>
      <c r="D118" s="277" t="s">
        <v>203</v>
      </c>
      <c r="E118" s="277" t="s">
        <v>537</v>
      </c>
      <c r="F118" s="277" t="s">
        <v>532</v>
      </c>
      <c r="G118" s="277" t="s">
        <v>318</v>
      </c>
      <c r="H118" s="278">
        <v>2.77</v>
      </c>
      <c r="I118" s="279">
        <v>2.77</v>
      </c>
      <c r="J118" s="280"/>
      <c r="K118" s="278">
        <v>0.83</v>
      </c>
      <c r="L118" s="278"/>
      <c r="M118" s="279">
        <f t="shared" si="1"/>
        <v>1.94</v>
      </c>
      <c r="N118" s="281"/>
      <c r="O118" s="281"/>
      <c r="P118" s="281"/>
      <c r="Q118" s="281"/>
      <c r="R118" s="284"/>
      <c r="S118" s="278"/>
      <c r="T118" s="279"/>
      <c r="U118" s="278"/>
      <c r="V118" s="284"/>
      <c r="W118" s="284"/>
      <c r="X118" s="284"/>
      <c r="Y118" s="284"/>
    </row>
    <row r="119" spans="1:25" ht="14.25" customHeight="1">
      <c r="A119" s="277" t="s">
        <v>583</v>
      </c>
      <c r="B119" s="277" t="s">
        <v>589</v>
      </c>
      <c r="C119" s="277" t="s">
        <v>370</v>
      </c>
      <c r="D119" s="277" t="s">
        <v>163</v>
      </c>
      <c r="E119" s="277" t="s">
        <v>585</v>
      </c>
      <c r="F119" s="277" t="s">
        <v>524</v>
      </c>
      <c r="G119" s="277" t="s">
        <v>370</v>
      </c>
      <c r="H119" s="278">
        <v>15.06</v>
      </c>
      <c r="I119" s="279">
        <v>15.06</v>
      </c>
      <c r="J119" s="280"/>
      <c r="K119" s="278">
        <v>4.51</v>
      </c>
      <c r="L119" s="278"/>
      <c r="M119" s="279">
        <f t="shared" si="1"/>
        <v>10.55</v>
      </c>
      <c r="N119" s="281"/>
      <c r="O119" s="281"/>
      <c r="P119" s="281"/>
      <c r="Q119" s="281"/>
      <c r="R119" s="284"/>
      <c r="S119" s="278"/>
      <c r="T119" s="279"/>
      <c r="U119" s="278"/>
      <c r="V119" s="284"/>
      <c r="W119" s="284"/>
      <c r="X119" s="284"/>
      <c r="Y119" s="284"/>
    </row>
    <row r="120" spans="1:25" ht="14.25" customHeight="1">
      <c r="A120" s="277" t="s">
        <v>583</v>
      </c>
      <c r="B120" s="277" t="s">
        <v>590</v>
      </c>
      <c r="C120" s="277" t="s">
        <v>541</v>
      </c>
      <c r="D120" s="277" t="s">
        <v>163</v>
      </c>
      <c r="E120" s="277" t="s">
        <v>585</v>
      </c>
      <c r="F120" s="277" t="s">
        <v>508</v>
      </c>
      <c r="G120" s="277" t="s">
        <v>301</v>
      </c>
      <c r="H120" s="278">
        <v>190.48</v>
      </c>
      <c r="I120" s="279">
        <v>190.48</v>
      </c>
      <c r="J120" s="280"/>
      <c r="K120" s="278">
        <v>57.14</v>
      </c>
      <c r="L120" s="278"/>
      <c r="M120" s="279">
        <f t="shared" si="1"/>
        <v>133.33999999999997</v>
      </c>
      <c r="N120" s="281"/>
      <c r="O120" s="281"/>
      <c r="P120" s="281"/>
      <c r="Q120" s="281"/>
      <c r="R120" s="284"/>
      <c r="S120" s="278"/>
      <c r="T120" s="279"/>
      <c r="U120" s="278"/>
      <c r="V120" s="284"/>
      <c r="W120" s="284"/>
      <c r="X120" s="284"/>
      <c r="Y120" s="284"/>
    </row>
    <row r="121" spans="1:25" ht="14.25" customHeight="1">
      <c r="A121" s="277" t="s">
        <v>583</v>
      </c>
      <c r="B121" s="277" t="s">
        <v>591</v>
      </c>
      <c r="C121" s="277" t="s">
        <v>543</v>
      </c>
      <c r="D121" s="277" t="s">
        <v>153</v>
      </c>
      <c r="E121" s="277" t="s">
        <v>544</v>
      </c>
      <c r="F121" s="277" t="s">
        <v>515</v>
      </c>
      <c r="G121" s="277" t="s">
        <v>397</v>
      </c>
      <c r="H121" s="278">
        <v>2.37</v>
      </c>
      <c r="I121" s="279">
        <v>2.37</v>
      </c>
      <c r="J121" s="280"/>
      <c r="K121" s="278">
        <v>0.711</v>
      </c>
      <c r="L121" s="278"/>
      <c r="M121" s="279">
        <f t="shared" si="1"/>
        <v>1.6590000000000003</v>
      </c>
      <c r="N121" s="281"/>
      <c r="O121" s="281"/>
      <c r="P121" s="281"/>
      <c r="Q121" s="281"/>
      <c r="R121" s="284"/>
      <c r="S121" s="278"/>
      <c r="T121" s="279"/>
      <c r="U121" s="278"/>
      <c r="V121" s="284"/>
      <c r="W121" s="284"/>
      <c r="X121" s="284"/>
      <c r="Y121" s="284"/>
    </row>
    <row r="122" spans="1:25" ht="14.25" customHeight="1">
      <c r="A122" s="277" t="s">
        <v>592</v>
      </c>
      <c r="B122" s="277" t="s">
        <v>593</v>
      </c>
      <c r="C122" s="277" t="s">
        <v>507</v>
      </c>
      <c r="D122" s="277" t="s">
        <v>165</v>
      </c>
      <c r="E122" s="277" t="s">
        <v>594</v>
      </c>
      <c r="F122" s="277" t="s">
        <v>502</v>
      </c>
      <c r="G122" s="277" t="s">
        <v>286</v>
      </c>
      <c r="H122" s="278">
        <v>263.1</v>
      </c>
      <c r="I122" s="279">
        <v>263.1</v>
      </c>
      <c r="J122" s="280"/>
      <c r="K122" s="278">
        <v>78.93</v>
      </c>
      <c r="L122" s="278"/>
      <c r="M122" s="279">
        <f t="shared" si="1"/>
        <v>184.17000000000002</v>
      </c>
      <c r="N122" s="281"/>
      <c r="O122" s="281"/>
      <c r="P122" s="281"/>
      <c r="Q122" s="281"/>
      <c r="R122" s="284"/>
      <c r="S122" s="278"/>
      <c r="T122" s="279"/>
      <c r="U122" s="278"/>
      <c r="V122" s="284"/>
      <c r="W122" s="284"/>
      <c r="X122" s="284"/>
      <c r="Y122" s="284"/>
    </row>
    <row r="123" spans="1:25" ht="14.25" customHeight="1">
      <c r="A123" s="277" t="s">
        <v>592</v>
      </c>
      <c r="B123" s="277" t="s">
        <v>593</v>
      </c>
      <c r="C123" s="277" t="s">
        <v>507</v>
      </c>
      <c r="D123" s="277" t="s">
        <v>165</v>
      </c>
      <c r="E123" s="277" t="s">
        <v>594</v>
      </c>
      <c r="F123" s="277" t="s">
        <v>503</v>
      </c>
      <c r="G123" s="277" t="s">
        <v>289</v>
      </c>
      <c r="H123" s="278">
        <v>37.35</v>
      </c>
      <c r="I123" s="279">
        <v>37.35</v>
      </c>
      <c r="J123" s="280"/>
      <c r="K123" s="278">
        <v>11.2</v>
      </c>
      <c r="L123" s="278"/>
      <c r="M123" s="279">
        <f t="shared" si="1"/>
        <v>26.150000000000002</v>
      </c>
      <c r="N123" s="281"/>
      <c r="O123" s="281"/>
      <c r="P123" s="281"/>
      <c r="Q123" s="281"/>
      <c r="R123" s="284"/>
      <c r="S123" s="278"/>
      <c r="T123" s="279"/>
      <c r="U123" s="278"/>
      <c r="V123" s="284"/>
      <c r="W123" s="284"/>
      <c r="X123" s="284"/>
      <c r="Y123" s="284"/>
    </row>
    <row r="124" spans="1:25" ht="14.25" customHeight="1">
      <c r="A124" s="277" t="s">
        <v>592</v>
      </c>
      <c r="B124" s="277" t="s">
        <v>593</v>
      </c>
      <c r="C124" s="277" t="s">
        <v>507</v>
      </c>
      <c r="D124" s="277" t="s">
        <v>165</v>
      </c>
      <c r="E124" s="277" t="s">
        <v>594</v>
      </c>
      <c r="F124" s="277" t="s">
        <v>508</v>
      </c>
      <c r="G124" s="277" t="s">
        <v>301</v>
      </c>
      <c r="H124" s="278">
        <v>243.28</v>
      </c>
      <c r="I124" s="279">
        <v>243.28</v>
      </c>
      <c r="J124" s="280"/>
      <c r="K124" s="278">
        <v>72.98</v>
      </c>
      <c r="L124" s="278"/>
      <c r="M124" s="279">
        <f t="shared" si="1"/>
        <v>170.3</v>
      </c>
      <c r="N124" s="281"/>
      <c r="O124" s="281"/>
      <c r="P124" s="281"/>
      <c r="Q124" s="281"/>
      <c r="R124" s="284"/>
      <c r="S124" s="278"/>
      <c r="T124" s="279"/>
      <c r="U124" s="278"/>
      <c r="V124" s="284"/>
      <c r="W124" s="284"/>
      <c r="X124" s="284"/>
      <c r="Y124" s="284"/>
    </row>
    <row r="125" spans="1:25" ht="14.25" customHeight="1">
      <c r="A125" s="277" t="s">
        <v>592</v>
      </c>
      <c r="B125" s="277" t="s">
        <v>595</v>
      </c>
      <c r="C125" s="277" t="s">
        <v>288</v>
      </c>
      <c r="D125" s="277" t="s">
        <v>147</v>
      </c>
      <c r="E125" s="277" t="s">
        <v>530</v>
      </c>
      <c r="F125" s="277" t="s">
        <v>531</v>
      </c>
      <c r="G125" s="277" t="s">
        <v>304</v>
      </c>
      <c r="H125" s="278">
        <v>85.3</v>
      </c>
      <c r="I125" s="279">
        <v>85.3</v>
      </c>
      <c r="J125" s="280"/>
      <c r="K125" s="278">
        <v>25.59</v>
      </c>
      <c r="L125" s="278"/>
      <c r="M125" s="279">
        <f t="shared" si="1"/>
        <v>59.709999999999994</v>
      </c>
      <c r="N125" s="281"/>
      <c r="O125" s="281"/>
      <c r="P125" s="281"/>
      <c r="Q125" s="281"/>
      <c r="R125" s="284"/>
      <c r="S125" s="278"/>
      <c r="T125" s="279"/>
      <c r="U125" s="278"/>
      <c r="V125" s="284"/>
      <c r="W125" s="284"/>
      <c r="X125" s="284"/>
      <c r="Y125" s="284"/>
    </row>
    <row r="126" spans="1:25" ht="14.25" customHeight="1">
      <c r="A126" s="277" t="s">
        <v>592</v>
      </c>
      <c r="B126" s="277" t="s">
        <v>595</v>
      </c>
      <c r="C126" s="277" t="s">
        <v>288</v>
      </c>
      <c r="D126" s="277" t="s">
        <v>149</v>
      </c>
      <c r="E126" s="277" t="s">
        <v>587</v>
      </c>
      <c r="F126" s="277" t="s">
        <v>588</v>
      </c>
      <c r="G126" s="277" t="s">
        <v>307</v>
      </c>
      <c r="H126" s="278">
        <v>42.65</v>
      </c>
      <c r="I126" s="279">
        <v>42.65</v>
      </c>
      <c r="J126" s="280"/>
      <c r="K126" s="278">
        <v>12.79</v>
      </c>
      <c r="L126" s="278"/>
      <c r="M126" s="279">
        <f t="shared" si="1"/>
        <v>29.86</v>
      </c>
      <c r="N126" s="281"/>
      <c r="O126" s="281"/>
      <c r="P126" s="281"/>
      <c r="Q126" s="281"/>
      <c r="R126" s="284"/>
      <c r="S126" s="278"/>
      <c r="T126" s="279"/>
      <c r="U126" s="278"/>
      <c r="V126" s="284"/>
      <c r="W126" s="284"/>
      <c r="X126" s="284"/>
      <c r="Y126" s="284"/>
    </row>
    <row r="127" spans="1:25" ht="14.25" customHeight="1">
      <c r="A127" s="277" t="s">
        <v>592</v>
      </c>
      <c r="B127" s="277" t="s">
        <v>595</v>
      </c>
      <c r="C127" s="277" t="s">
        <v>288</v>
      </c>
      <c r="D127" s="277" t="s">
        <v>165</v>
      </c>
      <c r="E127" s="277" t="s">
        <v>594</v>
      </c>
      <c r="F127" s="277" t="s">
        <v>532</v>
      </c>
      <c r="G127" s="277" t="s">
        <v>318</v>
      </c>
      <c r="H127" s="278">
        <v>1.94</v>
      </c>
      <c r="I127" s="279">
        <v>1.94</v>
      </c>
      <c r="J127" s="280"/>
      <c r="K127" s="278">
        <v>0.58</v>
      </c>
      <c r="L127" s="278"/>
      <c r="M127" s="279">
        <f t="shared" si="1"/>
        <v>1.3599999999999999</v>
      </c>
      <c r="N127" s="281"/>
      <c r="O127" s="281"/>
      <c r="P127" s="281"/>
      <c r="Q127" s="281"/>
      <c r="R127" s="284"/>
      <c r="S127" s="278"/>
      <c r="T127" s="279"/>
      <c r="U127" s="278"/>
      <c r="V127" s="284"/>
      <c r="W127" s="284"/>
      <c r="X127" s="284"/>
      <c r="Y127" s="284"/>
    </row>
    <row r="128" spans="1:25" ht="14.25" customHeight="1">
      <c r="A128" s="277" t="s">
        <v>592</v>
      </c>
      <c r="B128" s="277" t="s">
        <v>595</v>
      </c>
      <c r="C128" s="277" t="s">
        <v>288</v>
      </c>
      <c r="D128" s="277" t="s">
        <v>199</v>
      </c>
      <c r="E128" s="277" t="s">
        <v>552</v>
      </c>
      <c r="F128" s="277" t="s">
        <v>534</v>
      </c>
      <c r="G128" s="277" t="s">
        <v>310</v>
      </c>
      <c r="H128" s="278">
        <v>50.25</v>
      </c>
      <c r="I128" s="279">
        <v>50.25</v>
      </c>
      <c r="J128" s="280"/>
      <c r="K128" s="278">
        <v>15.07</v>
      </c>
      <c r="L128" s="278"/>
      <c r="M128" s="279">
        <f t="shared" si="1"/>
        <v>35.18</v>
      </c>
      <c r="N128" s="281"/>
      <c r="O128" s="281"/>
      <c r="P128" s="281"/>
      <c r="Q128" s="281"/>
      <c r="R128" s="284"/>
      <c r="S128" s="278"/>
      <c r="T128" s="279"/>
      <c r="U128" s="278"/>
      <c r="V128" s="284"/>
      <c r="W128" s="284"/>
      <c r="X128" s="284"/>
      <c r="Y128" s="284"/>
    </row>
    <row r="129" spans="1:25" ht="14.25" customHeight="1">
      <c r="A129" s="277" t="s">
        <v>592</v>
      </c>
      <c r="B129" s="277" t="s">
        <v>595</v>
      </c>
      <c r="C129" s="277" t="s">
        <v>288</v>
      </c>
      <c r="D129" s="277" t="s">
        <v>201</v>
      </c>
      <c r="E129" s="277" t="s">
        <v>535</v>
      </c>
      <c r="F129" s="277" t="s">
        <v>536</v>
      </c>
      <c r="G129" s="277" t="s">
        <v>314</v>
      </c>
      <c r="H129" s="278">
        <v>9.45</v>
      </c>
      <c r="I129" s="279">
        <v>9.45</v>
      </c>
      <c r="J129" s="280"/>
      <c r="K129" s="278">
        <v>2.83</v>
      </c>
      <c r="L129" s="278"/>
      <c r="M129" s="279">
        <f t="shared" si="1"/>
        <v>6.619999999999999</v>
      </c>
      <c r="N129" s="281"/>
      <c r="O129" s="281"/>
      <c r="P129" s="281"/>
      <c r="Q129" s="281"/>
      <c r="R129" s="284"/>
      <c r="S129" s="278"/>
      <c r="T129" s="279"/>
      <c r="U129" s="278"/>
      <c r="V129" s="284"/>
      <c r="W129" s="284"/>
      <c r="X129" s="284"/>
      <c r="Y129" s="284"/>
    </row>
    <row r="130" spans="1:25" ht="14.25" customHeight="1">
      <c r="A130" s="277" t="s">
        <v>592</v>
      </c>
      <c r="B130" s="277" t="s">
        <v>595</v>
      </c>
      <c r="C130" s="277" t="s">
        <v>288</v>
      </c>
      <c r="D130" s="277" t="s">
        <v>203</v>
      </c>
      <c r="E130" s="277" t="s">
        <v>537</v>
      </c>
      <c r="F130" s="277" t="s">
        <v>532</v>
      </c>
      <c r="G130" s="277" t="s">
        <v>318</v>
      </c>
      <c r="H130" s="278">
        <v>2.64</v>
      </c>
      <c r="I130" s="279">
        <v>2.64</v>
      </c>
      <c r="J130" s="280"/>
      <c r="K130" s="278">
        <v>0.79</v>
      </c>
      <c r="L130" s="278"/>
      <c r="M130" s="279">
        <f t="shared" si="1"/>
        <v>1.85</v>
      </c>
      <c r="N130" s="281"/>
      <c r="O130" s="281"/>
      <c r="P130" s="281"/>
      <c r="Q130" s="281"/>
      <c r="R130" s="284"/>
      <c r="S130" s="278"/>
      <c r="T130" s="279"/>
      <c r="U130" s="278"/>
      <c r="V130" s="284"/>
      <c r="W130" s="284"/>
      <c r="X130" s="284"/>
      <c r="Y130" s="284"/>
    </row>
    <row r="131" spans="1:25" ht="14.25" customHeight="1">
      <c r="A131" s="277" t="s">
        <v>592</v>
      </c>
      <c r="B131" s="277" t="s">
        <v>596</v>
      </c>
      <c r="C131" s="277" t="s">
        <v>370</v>
      </c>
      <c r="D131" s="277" t="s">
        <v>165</v>
      </c>
      <c r="E131" s="277" t="s">
        <v>594</v>
      </c>
      <c r="F131" s="277" t="s">
        <v>524</v>
      </c>
      <c r="G131" s="277" t="s">
        <v>370</v>
      </c>
      <c r="H131" s="278">
        <v>5.46</v>
      </c>
      <c r="I131" s="279">
        <v>5.46</v>
      </c>
      <c r="J131" s="280"/>
      <c r="K131" s="278">
        <v>1.63</v>
      </c>
      <c r="L131" s="278"/>
      <c r="M131" s="279">
        <f t="shared" si="1"/>
        <v>3.83</v>
      </c>
      <c r="N131" s="281"/>
      <c r="O131" s="281"/>
      <c r="P131" s="281"/>
      <c r="Q131" s="281"/>
      <c r="R131" s="284"/>
      <c r="S131" s="278"/>
      <c r="T131" s="279"/>
      <c r="U131" s="278"/>
      <c r="V131" s="284"/>
      <c r="W131" s="284"/>
      <c r="X131" s="284"/>
      <c r="Y131" s="284"/>
    </row>
    <row r="132" spans="1:25" ht="14.25" customHeight="1">
      <c r="A132" s="277" t="s">
        <v>592</v>
      </c>
      <c r="B132" s="277" t="s">
        <v>597</v>
      </c>
      <c r="C132" s="277" t="s">
        <v>541</v>
      </c>
      <c r="D132" s="277" t="s">
        <v>165</v>
      </c>
      <c r="E132" s="277" t="s">
        <v>594</v>
      </c>
      <c r="F132" s="277" t="s">
        <v>508</v>
      </c>
      <c r="G132" s="277" t="s">
        <v>301</v>
      </c>
      <c r="H132" s="278">
        <v>80.57</v>
      </c>
      <c r="I132" s="279">
        <v>80.57</v>
      </c>
      <c r="J132" s="280"/>
      <c r="K132" s="278">
        <v>24.17</v>
      </c>
      <c r="L132" s="278"/>
      <c r="M132" s="279">
        <f t="shared" si="1"/>
        <v>56.39999999999999</v>
      </c>
      <c r="N132" s="281"/>
      <c r="O132" s="281"/>
      <c r="P132" s="281"/>
      <c r="Q132" s="281"/>
      <c r="R132" s="284"/>
      <c r="S132" s="278"/>
      <c r="T132" s="279"/>
      <c r="U132" s="278"/>
      <c r="V132" s="284"/>
      <c r="W132" s="284"/>
      <c r="X132" s="284"/>
      <c r="Y132" s="284"/>
    </row>
    <row r="133" spans="1:25" ht="14.25" customHeight="1">
      <c r="A133" s="277" t="s">
        <v>592</v>
      </c>
      <c r="B133" s="277" t="s">
        <v>598</v>
      </c>
      <c r="C133" s="277" t="s">
        <v>543</v>
      </c>
      <c r="D133" s="277" t="s">
        <v>153</v>
      </c>
      <c r="E133" s="277" t="s">
        <v>544</v>
      </c>
      <c r="F133" s="277" t="s">
        <v>515</v>
      </c>
      <c r="G133" s="277" t="s">
        <v>397</v>
      </c>
      <c r="H133" s="278">
        <v>2.42</v>
      </c>
      <c r="I133" s="279">
        <v>2.42</v>
      </c>
      <c r="J133" s="280"/>
      <c r="K133" s="278">
        <v>0.72</v>
      </c>
      <c r="L133" s="278"/>
      <c r="M133" s="279">
        <f t="shared" si="1"/>
        <v>1.7</v>
      </c>
      <c r="N133" s="281"/>
      <c r="O133" s="281"/>
      <c r="P133" s="281"/>
      <c r="Q133" s="281"/>
      <c r="R133" s="284"/>
      <c r="S133" s="278"/>
      <c r="T133" s="279"/>
      <c r="U133" s="278"/>
      <c r="V133" s="284"/>
      <c r="W133" s="284"/>
      <c r="X133" s="284"/>
      <c r="Y133" s="284"/>
    </row>
    <row r="134" spans="1:25" ht="14.25" customHeight="1">
      <c r="A134" s="277" t="s">
        <v>599</v>
      </c>
      <c r="B134" s="277" t="s">
        <v>600</v>
      </c>
      <c r="C134" s="277" t="s">
        <v>507</v>
      </c>
      <c r="D134" s="277" t="s">
        <v>169</v>
      </c>
      <c r="E134" s="277" t="s">
        <v>601</v>
      </c>
      <c r="F134" s="277" t="s">
        <v>502</v>
      </c>
      <c r="G134" s="277" t="s">
        <v>286</v>
      </c>
      <c r="H134" s="278">
        <v>116.01</v>
      </c>
      <c r="I134" s="279">
        <v>116.01</v>
      </c>
      <c r="J134" s="280"/>
      <c r="K134" s="278">
        <v>34.8</v>
      </c>
      <c r="L134" s="278"/>
      <c r="M134" s="279">
        <f t="shared" si="1"/>
        <v>81.21000000000001</v>
      </c>
      <c r="N134" s="281"/>
      <c r="O134" s="281"/>
      <c r="P134" s="281"/>
      <c r="Q134" s="281"/>
      <c r="R134" s="284"/>
      <c r="S134" s="278"/>
      <c r="T134" s="279"/>
      <c r="U134" s="278"/>
      <c r="V134" s="284"/>
      <c r="W134" s="284"/>
      <c r="X134" s="284"/>
      <c r="Y134" s="284"/>
    </row>
    <row r="135" spans="1:25" ht="14.25" customHeight="1">
      <c r="A135" s="277" t="s">
        <v>599</v>
      </c>
      <c r="B135" s="277" t="s">
        <v>600</v>
      </c>
      <c r="C135" s="277" t="s">
        <v>507</v>
      </c>
      <c r="D135" s="277" t="s">
        <v>169</v>
      </c>
      <c r="E135" s="277" t="s">
        <v>601</v>
      </c>
      <c r="F135" s="277" t="s">
        <v>503</v>
      </c>
      <c r="G135" s="277" t="s">
        <v>289</v>
      </c>
      <c r="H135" s="278">
        <v>42.56</v>
      </c>
      <c r="I135" s="279">
        <v>42.56</v>
      </c>
      <c r="J135" s="280"/>
      <c r="K135" s="278">
        <v>12.76</v>
      </c>
      <c r="L135" s="278"/>
      <c r="M135" s="279">
        <f t="shared" si="1"/>
        <v>29.800000000000004</v>
      </c>
      <c r="N135" s="281"/>
      <c r="O135" s="281"/>
      <c r="P135" s="281"/>
      <c r="Q135" s="281"/>
      <c r="R135" s="284"/>
      <c r="S135" s="278"/>
      <c r="T135" s="279"/>
      <c r="U135" s="278"/>
      <c r="V135" s="284"/>
      <c r="W135" s="284"/>
      <c r="X135" s="284"/>
      <c r="Y135" s="284"/>
    </row>
    <row r="136" spans="1:25" ht="14.25" customHeight="1">
      <c r="A136" s="277" t="s">
        <v>599</v>
      </c>
      <c r="B136" s="277" t="s">
        <v>600</v>
      </c>
      <c r="C136" s="277" t="s">
        <v>507</v>
      </c>
      <c r="D136" s="277" t="s">
        <v>169</v>
      </c>
      <c r="E136" s="277" t="s">
        <v>601</v>
      </c>
      <c r="F136" s="277" t="s">
        <v>504</v>
      </c>
      <c r="G136" s="277" t="s">
        <v>292</v>
      </c>
      <c r="H136" s="278">
        <v>10.42</v>
      </c>
      <c r="I136" s="279">
        <v>10.42</v>
      </c>
      <c r="J136" s="280"/>
      <c r="K136" s="278">
        <v>3.12</v>
      </c>
      <c r="L136" s="278"/>
      <c r="M136" s="279">
        <f t="shared" si="1"/>
        <v>7.3</v>
      </c>
      <c r="N136" s="281"/>
      <c r="O136" s="281"/>
      <c r="P136" s="281"/>
      <c r="Q136" s="281"/>
      <c r="R136" s="284"/>
      <c r="S136" s="278"/>
      <c r="T136" s="279"/>
      <c r="U136" s="278"/>
      <c r="V136" s="284"/>
      <c r="W136" s="284"/>
      <c r="X136" s="284"/>
      <c r="Y136" s="284"/>
    </row>
    <row r="137" spans="1:25" ht="14.25" customHeight="1">
      <c r="A137" s="277" t="s">
        <v>599</v>
      </c>
      <c r="B137" s="277" t="s">
        <v>600</v>
      </c>
      <c r="C137" s="277" t="s">
        <v>507</v>
      </c>
      <c r="D137" s="277" t="s">
        <v>169</v>
      </c>
      <c r="E137" s="277" t="s">
        <v>601</v>
      </c>
      <c r="F137" s="277" t="s">
        <v>508</v>
      </c>
      <c r="G137" s="277" t="s">
        <v>301</v>
      </c>
      <c r="H137" s="278">
        <v>121.92</v>
      </c>
      <c r="I137" s="279">
        <v>121.92</v>
      </c>
      <c r="J137" s="280"/>
      <c r="K137" s="278">
        <v>36.57</v>
      </c>
      <c r="L137" s="278"/>
      <c r="M137" s="279">
        <f t="shared" si="1"/>
        <v>85.35</v>
      </c>
      <c r="N137" s="281"/>
      <c r="O137" s="281"/>
      <c r="P137" s="281"/>
      <c r="Q137" s="281"/>
      <c r="R137" s="284"/>
      <c r="S137" s="278"/>
      <c r="T137" s="279"/>
      <c r="U137" s="278"/>
      <c r="V137" s="284"/>
      <c r="W137" s="284"/>
      <c r="X137" s="284"/>
      <c r="Y137" s="284"/>
    </row>
    <row r="138" spans="1:25" ht="14.25" customHeight="1">
      <c r="A138" s="277" t="s">
        <v>599</v>
      </c>
      <c r="B138" s="277" t="s">
        <v>602</v>
      </c>
      <c r="C138" s="277" t="s">
        <v>291</v>
      </c>
      <c r="D138" s="277" t="s">
        <v>213</v>
      </c>
      <c r="E138" s="277" t="s">
        <v>291</v>
      </c>
      <c r="F138" s="277" t="s">
        <v>510</v>
      </c>
      <c r="G138" s="277" t="s">
        <v>291</v>
      </c>
      <c r="H138" s="278">
        <v>30.7</v>
      </c>
      <c r="I138" s="279">
        <v>30.7</v>
      </c>
      <c r="J138" s="280"/>
      <c r="K138" s="278">
        <v>9.209999999999999</v>
      </c>
      <c r="L138" s="278"/>
      <c r="M138" s="279">
        <f aca="true" t="shared" si="2" ref="M138:M201">I138-K138</f>
        <v>21.490000000000002</v>
      </c>
      <c r="N138" s="281"/>
      <c r="O138" s="281"/>
      <c r="P138" s="281"/>
      <c r="Q138" s="281"/>
      <c r="R138" s="284"/>
      <c r="S138" s="278"/>
      <c r="T138" s="279"/>
      <c r="U138" s="278"/>
      <c r="V138" s="284"/>
      <c r="W138" s="284"/>
      <c r="X138" s="284"/>
      <c r="Y138" s="284"/>
    </row>
    <row r="139" spans="1:25" ht="14.25" customHeight="1">
      <c r="A139" s="277" t="s">
        <v>599</v>
      </c>
      <c r="B139" s="277" t="s">
        <v>603</v>
      </c>
      <c r="C139" s="277" t="s">
        <v>370</v>
      </c>
      <c r="D139" s="277" t="s">
        <v>169</v>
      </c>
      <c r="E139" s="277" t="s">
        <v>601</v>
      </c>
      <c r="F139" s="277" t="s">
        <v>524</v>
      </c>
      <c r="G139" s="277" t="s">
        <v>370</v>
      </c>
      <c r="H139" s="278">
        <v>6.08</v>
      </c>
      <c r="I139" s="279">
        <v>6.08</v>
      </c>
      <c r="J139" s="280"/>
      <c r="K139" s="278">
        <v>1.82</v>
      </c>
      <c r="L139" s="278"/>
      <c r="M139" s="279">
        <f t="shared" si="2"/>
        <v>4.26</v>
      </c>
      <c r="N139" s="281"/>
      <c r="O139" s="281"/>
      <c r="P139" s="281"/>
      <c r="Q139" s="281"/>
      <c r="R139" s="284"/>
      <c r="S139" s="278"/>
      <c r="T139" s="279"/>
      <c r="U139" s="278"/>
      <c r="V139" s="284"/>
      <c r="W139" s="284"/>
      <c r="X139" s="284"/>
      <c r="Y139" s="284"/>
    </row>
    <row r="140" spans="1:25" ht="14.25" customHeight="1">
      <c r="A140" s="277" t="s">
        <v>599</v>
      </c>
      <c r="B140" s="277" t="s">
        <v>604</v>
      </c>
      <c r="C140" s="277" t="s">
        <v>526</v>
      </c>
      <c r="D140" s="277" t="s">
        <v>169</v>
      </c>
      <c r="E140" s="277" t="s">
        <v>601</v>
      </c>
      <c r="F140" s="277" t="s">
        <v>527</v>
      </c>
      <c r="G140" s="277" t="s">
        <v>329</v>
      </c>
      <c r="H140" s="278">
        <v>7.92</v>
      </c>
      <c r="I140" s="279">
        <v>7.92</v>
      </c>
      <c r="J140" s="280"/>
      <c r="K140" s="278">
        <v>2.37</v>
      </c>
      <c r="L140" s="278"/>
      <c r="M140" s="279">
        <f t="shared" si="2"/>
        <v>5.55</v>
      </c>
      <c r="N140" s="281"/>
      <c r="O140" s="281"/>
      <c r="P140" s="281"/>
      <c r="Q140" s="281"/>
      <c r="R140" s="284"/>
      <c r="S140" s="278"/>
      <c r="T140" s="279"/>
      <c r="U140" s="278"/>
      <c r="V140" s="284"/>
      <c r="W140" s="284"/>
      <c r="X140" s="284"/>
      <c r="Y140" s="284"/>
    </row>
    <row r="141" spans="1:25" ht="14.25" customHeight="1">
      <c r="A141" s="277" t="s">
        <v>599</v>
      </c>
      <c r="B141" s="277" t="s">
        <v>604</v>
      </c>
      <c r="C141" s="277" t="s">
        <v>526</v>
      </c>
      <c r="D141" s="277" t="s">
        <v>169</v>
      </c>
      <c r="E141" s="277" t="s">
        <v>601</v>
      </c>
      <c r="F141" s="277" t="s">
        <v>528</v>
      </c>
      <c r="G141" s="277" t="s">
        <v>308</v>
      </c>
      <c r="H141" s="278">
        <v>0.17</v>
      </c>
      <c r="I141" s="279">
        <v>0.17</v>
      </c>
      <c r="J141" s="280"/>
      <c r="K141" s="278">
        <v>0.05</v>
      </c>
      <c r="L141" s="278"/>
      <c r="M141" s="279">
        <f t="shared" si="2"/>
        <v>0.12000000000000001</v>
      </c>
      <c r="N141" s="281"/>
      <c r="O141" s="281"/>
      <c r="P141" s="281"/>
      <c r="Q141" s="281"/>
      <c r="R141" s="284"/>
      <c r="S141" s="278"/>
      <c r="T141" s="279"/>
      <c r="U141" s="278"/>
      <c r="V141" s="284"/>
      <c r="W141" s="284"/>
      <c r="X141" s="284"/>
      <c r="Y141" s="284"/>
    </row>
    <row r="142" spans="1:25" ht="14.25" customHeight="1">
      <c r="A142" s="277" t="s">
        <v>599</v>
      </c>
      <c r="B142" s="277" t="s">
        <v>605</v>
      </c>
      <c r="C142" s="277" t="s">
        <v>288</v>
      </c>
      <c r="D142" s="277" t="s">
        <v>147</v>
      </c>
      <c r="E142" s="277" t="s">
        <v>530</v>
      </c>
      <c r="F142" s="277" t="s">
        <v>531</v>
      </c>
      <c r="G142" s="277" t="s">
        <v>304</v>
      </c>
      <c r="H142" s="278">
        <v>40.58</v>
      </c>
      <c r="I142" s="279">
        <v>40.58</v>
      </c>
      <c r="J142" s="280"/>
      <c r="K142" s="278">
        <v>12.17</v>
      </c>
      <c r="L142" s="278"/>
      <c r="M142" s="279">
        <f t="shared" si="2"/>
        <v>28.409999999999997</v>
      </c>
      <c r="N142" s="281"/>
      <c r="O142" s="281"/>
      <c r="P142" s="281"/>
      <c r="Q142" s="281"/>
      <c r="R142" s="284"/>
      <c r="S142" s="278"/>
      <c r="T142" s="279"/>
      <c r="U142" s="278"/>
      <c r="V142" s="284"/>
      <c r="W142" s="284"/>
      <c r="X142" s="284"/>
      <c r="Y142" s="284"/>
    </row>
    <row r="143" spans="1:25" ht="14.25" customHeight="1">
      <c r="A143" s="277" t="s">
        <v>599</v>
      </c>
      <c r="B143" s="277" t="s">
        <v>605</v>
      </c>
      <c r="C143" s="277" t="s">
        <v>288</v>
      </c>
      <c r="D143" s="277" t="s">
        <v>169</v>
      </c>
      <c r="E143" s="277" t="s">
        <v>601</v>
      </c>
      <c r="F143" s="277" t="s">
        <v>532</v>
      </c>
      <c r="G143" s="277" t="s">
        <v>318</v>
      </c>
      <c r="H143" s="278">
        <v>0.74</v>
      </c>
      <c r="I143" s="279">
        <v>0.74</v>
      </c>
      <c r="J143" s="280"/>
      <c r="K143" s="278">
        <v>0.22</v>
      </c>
      <c r="L143" s="278"/>
      <c r="M143" s="279">
        <f t="shared" si="2"/>
        <v>0.52</v>
      </c>
      <c r="N143" s="281"/>
      <c r="O143" s="281"/>
      <c r="P143" s="281"/>
      <c r="Q143" s="281"/>
      <c r="R143" s="284"/>
      <c r="S143" s="278"/>
      <c r="T143" s="279"/>
      <c r="U143" s="278"/>
      <c r="V143" s="284"/>
      <c r="W143" s="284"/>
      <c r="X143" s="284"/>
      <c r="Y143" s="284"/>
    </row>
    <row r="144" spans="1:25" ht="14.25" customHeight="1">
      <c r="A144" s="277" t="s">
        <v>599</v>
      </c>
      <c r="B144" s="277" t="s">
        <v>605</v>
      </c>
      <c r="C144" s="277" t="s">
        <v>288</v>
      </c>
      <c r="D144" s="277" t="s">
        <v>199</v>
      </c>
      <c r="E144" s="277" t="s">
        <v>552</v>
      </c>
      <c r="F144" s="277" t="s">
        <v>534</v>
      </c>
      <c r="G144" s="277" t="s">
        <v>310</v>
      </c>
      <c r="H144" s="278">
        <v>25.1</v>
      </c>
      <c r="I144" s="279">
        <v>25.1</v>
      </c>
      <c r="J144" s="280"/>
      <c r="K144" s="278">
        <v>7.53</v>
      </c>
      <c r="L144" s="278"/>
      <c r="M144" s="279">
        <f t="shared" si="2"/>
        <v>17.57</v>
      </c>
      <c r="N144" s="281"/>
      <c r="O144" s="281"/>
      <c r="P144" s="281"/>
      <c r="Q144" s="281"/>
      <c r="R144" s="284"/>
      <c r="S144" s="278"/>
      <c r="T144" s="279"/>
      <c r="U144" s="278"/>
      <c r="V144" s="284"/>
      <c r="W144" s="284"/>
      <c r="X144" s="284"/>
      <c r="Y144" s="284"/>
    </row>
    <row r="145" spans="1:25" ht="14.25" customHeight="1">
      <c r="A145" s="277" t="s">
        <v>599</v>
      </c>
      <c r="B145" s="277" t="s">
        <v>605</v>
      </c>
      <c r="C145" s="277" t="s">
        <v>288</v>
      </c>
      <c r="D145" s="277" t="s">
        <v>201</v>
      </c>
      <c r="E145" s="277" t="s">
        <v>535</v>
      </c>
      <c r="F145" s="277" t="s">
        <v>536</v>
      </c>
      <c r="G145" s="277" t="s">
        <v>314</v>
      </c>
      <c r="H145" s="278">
        <v>15.02</v>
      </c>
      <c r="I145" s="279">
        <v>15.02</v>
      </c>
      <c r="J145" s="280"/>
      <c r="K145" s="278">
        <v>4.5</v>
      </c>
      <c r="L145" s="278"/>
      <c r="M145" s="279">
        <f t="shared" si="2"/>
        <v>10.52</v>
      </c>
      <c r="N145" s="281"/>
      <c r="O145" s="281"/>
      <c r="P145" s="281"/>
      <c r="Q145" s="281"/>
      <c r="R145" s="284"/>
      <c r="S145" s="278"/>
      <c r="T145" s="279"/>
      <c r="U145" s="278"/>
      <c r="V145" s="284"/>
      <c r="W145" s="284"/>
      <c r="X145" s="284"/>
      <c r="Y145" s="284"/>
    </row>
    <row r="146" spans="1:25" ht="14.25" customHeight="1">
      <c r="A146" s="277" t="s">
        <v>599</v>
      </c>
      <c r="B146" s="277" t="s">
        <v>605</v>
      </c>
      <c r="C146" s="277" t="s">
        <v>288</v>
      </c>
      <c r="D146" s="277" t="s">
        <v>203</v>
      </c>
      <c r="E146" s="277" t="s">
        <v>537</v>
      </c>
      <c r="F146" s="277" t="s">
        <v>532</v>
      </c>
      <c r="G146" s="277" t="s">
        <v>318</v>
      </c>
      <c r="H146" s="278">
        <v>0.76</v>
      </c>
      <c r="I146" s="279">
        <v>0.76</v>
      </c>
      <c r="J146" s="280"/>
      <c r="K146" s="278">
        <v>0.22</v>
      </c>
      <c r="L146" s="278"/>
      <c r="M146" s="279">
        <f t="shared" si="2"/>
        <v>0.54</v>
      </c>
      <c r="N146" s="281"/>
      <c r="O146" s="281"/>
      <c r="P146" s="281"/>
      <c r="Q146" s="281"/>
      <c r="R146" s="284"/>
      <c r="S146" s="278"/>
      <c r="T146" s="279"/>
      <c r="U146" s="278"/>
      <c r="V146" s="284"/>
      <c r="W146" s="284"/>
      <c r="X146" s="284"/>
      <c r="Y146" s="284"/>
    </row>
    <row r="147" spans="1:25" ht="14.25" customHeight="1">
      <c r="A147" s="277" t="s">
        <v>599</v>
      </c>
      <c r="B147" s="277" t="s">
        <v>606</v>
      </c>
      <c r="C147" s="277" t="s">
        <v>607</v>
      </c>
      <c r="D147" s="277" t="s">
        <v>171</v>
      </c>
      <c r="E147" s="277" t="s">
        <v>608</v>
      </c>
      <c r="F147" s="277" t="s">
        <v>555</v>
      </c>
      <c r="G147" s="277" t="s">
        <v>294</v>
      </c>
      <c r="H147" s="278">
        <v>11.52</v>
      </c>
      <c r="I147" s="279">
        <v>11.52</v>
      </c>
      <c r="J147" s="280"/>
      <c r="K147" s="278">
        <v>3.45</v>
      </c>
      <c r="L147" s="278"/>
      <c r="M147" s="279">
        <f t="shared" si="2"/>
        <v>8.07</v>
      </c>
      <c r="N147" s="281"/>
      <c r="O147" s="281"/>
      <c r="P147" s="281"/>
      <c r="Q147" s="281"/>
      <c r="R147" s="284"/>
      <c r="S147" s="278"/>
      <c r="T147" s="279"/>
      <c r="U147" s="278"/>
      <c r="V147" s="284"/>
      <c r="W147" s="284"/>
      <c r="X147" s="284"/>
      <c r="Y147" s="284"/>
    </row>
    <row r="148" spans="1:25" ht="14.25" customHeight="1">
      <c r="A148" s="277" t="s">
        <v>599</v>
      </c>
      <c r="B148" s="277" t="s">
        <v>609</v>
      </c>
      <c r="C148" s="277" t="s">
        <v>541</v>
      </c>
      <c r="D148" s="277" t="s">
        <v>169</v>
      </c>
      <c r="E148" s="277" t="s">
        <v>601</v>
      </c>
      <c r="F148" s="277" t="s">
        <v>508</v>
      </c>
      <c r="G148" s="277" t="s">
        <v>301</v>
      </c>
      <c r="H148" s="278">
        <v>41.74</v>
      </c>
      <c r="I148" s="279">
        <v>41.74</v>
      </c>
      <c r="J148" s="280"/>
      <c r="K148" s="278">
        <v>12.52</v>
      </c>
      <c r="L148" s="278"/>
      <c r="M148" s="279">
        <f t="shared" si="2"/>
        <v>29.220000000000002</v>
      </c>
      <c r="N148" s="281"/>
      <c r="O148" s="281"/>
      <c r="P148" s="281"/>
      <c r="Q148" s="281"/>
      <c r="R148" s="284"/>
      <c r="S148" s="278"/>
      <c r="T148" s="279"/>
      <c r="U148" s="278"/>
      <c r="V148" s="284"/>
      <c r="W148" s="284"/>
      <c r="X148" s="284"/>
      <c r="Y148" s="284"/>
    </row>
    <row r="149" spans="1:25" ht="14.25" customHeight="1">
      <c r="A149" s="277" t="s">
        <v>599</v>
      </c>
      <c r="B149" s="277" t="s">
        <v>610</v>
      </c>
      <c r="C149" s="277" t="s">
        <v>543</v>
      </c>
      <c r="D149" s="277" t="s">
        <v>153</v>
      </c>
      <c r="E149" s="277" t="s">
        <v>544</v>
      </c>
      <c r="F149" s="277" t="s">
        <v>515</v>
      </c>
      <c r="G149" s="277" t="s">
        <v>397</v>
      </c>
      <c r="H149" s="278">
        <v>4.79</v>
      </c>
      <c r="I149" s="279">
        <v>4.79</v>
      </c>
      <c r="J149" s="280"/>
      <c r="K149" s="278">
        <v>1.43</v>
      </c>
      <c r="L149" s="278"/>
      <c r="M149" s="279">
        <f t="shared" si="2"/>
        <v>3.3600000000000003</v>
      </c>
      <c r="N149" s="281"/>
      <c r="O149" s="281"/>
      <c r="P149" s="281"/>
      <c r="Q149" s="281"/>
      <c r="R149" s="284"/>
      <c r="S149" s="278"/>
      <c r="T149" s="279"/>
      <c r="U149" s="278"/>
      <c r="V149" s="284"/>
      <c r="W149" s="284"/>
      <c r="X149" s="284"/>
      <c r="Y149" s="284"/>
    </row>
    <row r="150" spans="1:25" ht="14.25" customHeight="1">
      <c r="A150" s="277" t="s">
        <v>611</v>
      </c>
      <c r="B150" s="277" t="s">
        <v>612</v>
      </c>
      <c r="C150" s="277" t="s">
        <v>507</v>
      </c>
      <c r="D150" s="277" t="s">
        <v>169</v>
      </c>
      <c r="E150" s="277" t="s">
        <v>601</v>
      </c>
      <c r="F150" s="277" t="s">
        <v>502</v>
      </c>
      <c r="G150" s="277" t="s">
        <v>286</v>
      </c>
      <c r="H150" s="278">
        <v>247.53</v>
      </c>
      <c r="I150" s="279">
        <v>247.53</v>
      </c>
      <c r="J150" s="280"/>
      <c r="K150" s="278">
        <v>74.25</v>
      </c>
      <c r="L150" s="278"/>
      <c r="M150" s="279">
        <f t="shared" si="2"/>
        <v>173.28</v>
      </c>
      <c r="N150" s="281"/>
      <c r="O150" s="281"/>
      <c r="P150" s="281"/>
      <c r="Q150" s="281"/>
      <c r="R150" s="284"/>
      <c r="S150" s="278"/>
      <c r="T150" s="279"/>
      <c r="U150" s="278"/>
      <c r="V150" s="284"/>
      <c r="W150" s="284"/>
      <c r="X150" s="284"/>
      <c r="Y150" s="284"/>
    </row>
    <row r="151" spans="1:25" ht="14.25" customHeight="1">
      <c r="A151" s="277" t="s">
        <v>611</v>
      </c>
      <c r="B151" s="277" t="s">
        <v>612</v>
      </c>
      <c r="C151" s="277" t="s">
        <v>507</v>
      </c>
      <c r="D151" s="277" t="s">
        <v>169</v>
      </c>
      <c r="E151" s="277" t="s">
        <v>601</v>
      </c>
      <c r="F151" s="277" t="s">
        <v>503</v>
      </c>
      <c r="G151" s="277" t="s">
        <v>289</v>
      </c>
      <c r="H151" s="278">
        <v>68.86</v>
      </c>
      <c r="I151" s="279">
        <v>68.86</v>
      </c>
      <c r="J151" s="280"/>
      <c r="K151" s="278">
        <v>20.65</v>
      </c>
      <c r="L151" s="278"/>
      <c r="M151" s="279">
        <f t="shared" si="2"/>
        <v>48.21</v>
      </c>
      <c r="N151" s="281"/>
      <c r="O151" s="281"/>
      <c r="P151" s="281"/>
      <c r="Q151" s="281"/>
      <c r="R151" s="284"/>
      <c r="S151" s="278"/>
      <c r="T151" s="279"/>
      <c r="U151" s="278"/>
      <c r="V151" s="284"/>
      <c r="W151" s="284"/>
      <c r="X151" s="284"/>
      <c r="Y151" s="284"/>
    </row>
    <row r="152" spans="1:25" ht="14.25" customHeight="1">
      <c r="A152" s="277" t="s">
        <v>611</v>
      </c>
      <c r="B152" s="277" t="s">
        <v>612</v>
      </c>
      <c r="C152" s="277" t="s">
        <v>507</v>
      </c>
      <c r="D152" s="277" t="s">
        <v>169</v>
      </c>
      <c r="E152" s="277" t="s">
        <v>601</v>
      </c>
      <c r="F152" s="277" t="s">
        <v>504</v>
      </c>
      <c r="G152" s="277" t="s">
        <v>292</v>
      </c>
      <c r="H152" s="278">
        <v>21.83</v>
      </c>
      <c r="I152" s="279">
        <v>21.83</v>
      </c>
      <c r="J152" s="280"/>
      <c r="K152" s="278">
        <v>6.54</v>
      </c>
      <c r="L152" s="278"/>
      <c r="M152" s="279">
        <f t="shared" si="2"/>
        <v>15.29</v>
      </c>
      <c r="N152" s="281"/>
      <c r="O152" s="281"/>
      <c r="P152" s="281"/>
      <c r="Q152" s="281"/>
      <c r="R152" s="284"/>
      <c r="S152" s="278"/>
      <c r="T152" s="279"/>
      <c r="U152" s="278"/>
      <c r="V152" s="284"/>
      <c r="W152" s="284"/>
      <c r="X152" s="284"/>
      <c r="Y152" s="284"/>
    </row>
    <row r="153" spans="1:25" ht="14.25" customHeight="1">
      <c r="A153" s="277" t="s">
        <v>611</v>
      </c>
      <c r="B153" s="277" t="s">
        <v>612</v>
      </c>
      <c r="C153" s="277" t="s">
        <v>507</v>
      </c>
      <c r="D153" s="277" t="s">
        <v>169</v>
      </c>
      <c r="E153" s="277" t="s">
        <v>601</v>
      </c>
      <c r="F153" s="277" t="s">
        <v>508</v>
      </c>
      <c r="G153" s="277" t="s">
        <v>301</v>
      </c>
      <c r="H153" s="278">
        <v>226.68</v>
      </c>
      <c r="I153" s="279">
        <v>226.68</v>
      </c>
      <c r="J153" s="280"/>
      <c r="K153" s="278">
        <v>68</v>
      </c>
      <c r="L153" s="278"/>
      <c r="M153" s="279">
        <f t="shared" si="2"/>
        <v>158.68</v>
      </c>
      <c r="N153" s="281"/>
      <c r="O153" s="281"/>
      <c r="P153" s="281"/>
      <c r="Q153" s="281"/>
      <c r="R153" s="284"/>
      <c r="S153" s="278"/>
      <c r="T153" s="279"/>
      <c r="U153" s="278"/>
      <c r="V153" s="284"/>
      <c r="W153" s="284"/>
      <c r="X153" s="284"/>
      <c r="Y153" s="284"/>
    </row>
    <row r="154" spans="1:25" ht="14.25" customHeight="1">
      <c r="A154" s="277" t="s">
        <v>611</v>
      </c>
      <c r="B154" s="277" t="s">
        <v>612</v>
      </c>
      <c r="C154" s="277" t="s">
        <v>507</v>
      </c>
      <c r="D154" s="277" t="s">
        <v>191</v>
      </c>
      <c r="E154" s="277" t="s">
        <v>577</v>
      </c>
      <c r="F154" s="277" t="s">
        <v>502</v>
      </c>
      <c r="G154" s="277" t="s">
        <v>286</v>
      </c>
      <c r="H154" s="278">
        <v>3.6</v>
      </c>
      <c r="I154" s="279">
        <v>3.6</v>
      </c>
      <c r="J154" s="280"/>
      <c r="K154" s="278">
        <v>1.08</v>
      </c>
      <c r="L154" s="278"/>
      <c r="M154" s="279">
        <f t="shared" si="2"/>
        <v>2.52</v>
      </c>
      <c r="N154" s="281"/>
      <c r="O154" s="281"/>
      <c r="P154" s="281"/>
      <c r="Q154" s="281"/>
      <c r="R154" s="284"/>
      <c r="S154" s="278"/>
      <c r="T154" s="279"/>
      <c r="U154" s="278"/>
      <c r="V154" s="284"/>
      <c r="W154" s="284"/>
      <c r="X154" s="284"/>
      <c r="Y154" s="284"/>
    </row>
    <row r="155" spans="1:25" ht="14.25" customHeight="1">
      <c r="A155" s="277" t="s">
        <v>611</v>
      </c>
      <c r="B155" s="277" t="s">
        <v>612</v>
      </c>
      <c r="C155" s="277" t="s">
        <v>507</v>
      </c>
      <c r="D155" s="277" t="s">
        <v>191</v>
      </c>
      <c r="E155" s="277" t="s">
        <v>577</v>
      </c>
      <c r="F155" s="277" t="s">
        <v>503</v>
      </c>
      <c r="G155" s="277" t="s">
        <v>289</v>
      </c>
      <c r="H155" s="278">
        <v>1.52</v>
      </c>
      <c r="I155" s="279">
        <v>1.52</v>
      </c>
      <c r="J155" s="280"/>
      <c r="K155" s="278">
        <v>0.45</v>
      </c>
      <c r="L155" s="278"/>
      <c r="M155" s="279">
        <f t="shared" si="2"/>
        <v>1.07</v>
      </c>
      <c r="N155" s="281"/>
      <c r="O155" s="281"/>
      <c r="P155" s="281"/>
      <c r="Q155" s="281"/>
      <c r="R155" s="284"/>
      <c r="S155" s="278"/>
      <c r="T155" s="279"/>
      <c r="U155" s="278"/>
      <c r="V155" s="284"/>
      <c r="W155" s="284"/>
      <c r="X155" s="284"/>
      <c r="Y155" s="284"/>
    </row>
    <row r="156" spans="1:25" ht="14.25" customHeight="1">
      <c r="A156" s="277" t="s">
        <v>611</v>
      </c>
      <c r="B156" s="277" t="s">
        <v>612</v>
      </c>
      <c r="C156" s="277" t="s">
        <v>507</v>
      </c>
      <c r="D156" s="277" t="s">
        <v>191</v>
      </c>
      <c r="E156" s="277" t="s">
        <v>577</v>
      </c>
      <c r="F156" s="277" t="s">
        <v>504</v>
      </c>
      <c r="G156" s="277" t="s">
        <v>292</v>
      </c>
      <c r="H156" s="278">
        <v>0.3</v>
      </c>
      <c r="I156" s="279">
        <v>0.3</v>
      </c>
      <c r="J156" s="280"/>
      <c r="K156" s="278">
        <v>0.09</v>
      </c>
      <c r="L156" s="278"/>
      <c r="M156" s="279">
        <f t="shared" si="2"/>
        <v>0.21</v>
      </c>
      <c r="N156" s="281"/>
      <c r="O156" s="281"/>
      <c r="P156" s="281"/>
      <c r="Q156" s="281"/>
      <c r="R156" s="284"/>
      <c r="S156" s="278"/>
      <c r="T156" s="279"/>
      <c r="U156" s="278"/>
      <c r="V156" s="284"/>
      <c r="W156" s="284"/>
      <c r="X156" s="284"/>
      <c r="Y156" s="284"/>
    </row>
    <row r="157" spans="1:25" ht="14.25" customHeight="1">
      <c r="A157" s="277" t="s">
        <v>611</v>
      </c>
      <c r="B157" s="277" t="s">
        <v>612</v>
      </c>
      <c r="C157" s="277" t="s">
        <v>507</v>
      </c>
      <c r="D157" s="277" t="s">
        <v>191</v>
      </c>
      <c r="E157" s="277" t="s">
        <v>577</v>
      </c>
      <c r="F157" s="277" t="s">
        <v>508</v>
      </c>
      <c r="G157" s="277" t="s">
        <v>301</v>
      </c>
      <c r="H157" s="278">
        <v>3.66</v>
      </c>
      <c r="I157" s="279">
        <v>3.66</v>
      </c>
      <c r="J157" s="280"/>
      <c r="K157" s="278">
        <v>1.09</v>
      </c>
      <c r="L157" s="278"/>
      <c r="M157" s="279">
        <f t="shared" si="2"/>
        <v>2.5700000000000003</v>
      </c>
      <c r="N157" s="281"/>
      <c r="O157" s="281"/>
      <c r="P157" s="281"/>
      <c r="Q157" s="281"/>
      <c r="R157" s="284"/>
      <c r="S157" s="278"/>
      <c r="T157" s="279"/>
      <c r="U157" s="278"/>
      <c r="V157" s="284"/>
      <c r="W157" s="284"/>
      <c r="X157" s="284"/>
      <c r="Y157" s="284"/>
    </row>
    <row r="158" spans="1:25" ht="14.25" customHeight="1">
      <c r="A158" s="277" t="s">
        <v>611</v>
      </c>
      <c r="B158" s="277" t="s">
        <v>613</v>
      </c>
      <c r="C158" s="277" t="s">
        <v>291</v>
      </c>
      <c r="D158" s="277" t="s">
        <v>213</v>
      </c>
      <c r="E158" s="277" t="s">
        <v>291</v>
      </c>
      <c r="F158" s="277" t="s">
        <v>510</v>
      </c>
      <c r="G158" s="277" t="s">
        <v>291</v>
      </c>
      <c r="H158" s="278">
        <v>62.65</v>
      </c>
      <c r="I158" s="279">
        <v>62.65</v>
      </c>
      <c r="J158" s="280"/>
      <c r="K158" s="278">
        <v>18.79</v>
      </c>
      <c r="L158" s="278"/>
      <c r="M158" s="279">
        <f t="shared" si="2"/>
        <v>43.86</v>
      </c>
      <c r="N158" s="281"/>
      <c r="O158" s="281"/>
      <c r="P158" s="281"/>
      <c r="Q158" s="281"/>
      <c r="R158" s="284"/>
      <c r="S158" s="278"/>
      <c r="T158" s="279"/>
      <c r="U158" s="278"/>
      <c r="V158" s="284"/>
      <c r="W158" s="284"/>
      <c r="X158" s="284"/>
      <c r="Y158" s="284"/>
    </row>
    <row r="159" spans="1:25" ht="14.25" customHeight="1">
      <c r="A159" s="277" t="s">
        <v>611</v>
      </c>
      <c r="B159" s="277" t="s">
        <v>614</v>
      </c>
      <c r="C159" s="277" t="s">
        <v>370</v>
      </c>
      <c r="D159" s="277" t="s">
        <v>169</v>
      </c>
      <c r="E159" s="277" t="s">
        <v>601</v>
      </c>
      <c r="F159" s="277" t="s">
        <v>524</v>
      </c>
      <c r="G159" s="277" t="s">
        <v>370</v>
      </c>
      <c r="H159" s="278">
        <v>11.58</v>
      </c>
      <c r="I159" s="279">
        <v>11.58</v>
      </c>
      <c r="J159" s="280"/>
      <c r="K159" s="278">
        <v>3.47</v>
      </c>
      <c r="L159" s="278"/>
      <c r="M159" s="279">
        <f t="shared" si="2"/>
        <v>8.11</v>
      </c>
      <c r="N159" s="281"/>
      <c r="O159" s="281"/>
      <c r="P159" s="281"/>
      <c r="Q159" s="281"/>
      <c r="R159" s="284"/>
      <c r="S159" s="278"/>
      <c r="T159" s="279"/>
      <c r="U159" s="278"/>
      <c r="V159" s="284"/>
      <c r="W159" s="284"/>
      <c r="X159" s="284"/>
      <c r="Y159" s="284"/>
    </row>
    <row r="160" spans="1:25" ht="14.25" customHeight="1">
      <c r="A160" s="277" t="s">
        <v>611</v>
      </c>
      <c r="B160" s="277" t="s">
        <v>614</v>
      </c>
      <c r="C160" s="277" t="s">
        <v>370</v>
      </c>
      <c r="D160" s="277" t="s">
        <v>191</v>
      </c>
      <c r="E160" s="277" t="s">
        <v>577</v>
      </c>
      <c r="F160" s="277" t="s">
        <v>524</v>
      </c>
      <c r="G160" s="277" t="s">
        <v>370</v>
      </c>
      <c r="H160" s="278">
        <v>0.19</v>
      </c>
      <c r="I160" s="279">
        <v>0.19</v>
      </c>
      <c r="J160" s="280"/>
      <c r="K160" s="278">
        <v>0.05</v>
      </c>
      <c r="L160" s="278"/>
      <c r="M160" s="279">
        <f t="shared" si="2"/>
        <v>0.14</v>
      </c>
      <c r="N160" s="281"/>
      <c r="O160" s="281"/>
      <c r="P160" s="281"/>
      <c r="Q160" s="281"/>
      <c r="R160" s="284"/>
      <c r="S160" s="278"/>
      <c r="T160" s="279"/>
      <c r="U160" s="278"/>
      <c r="V160" s="284"/>
      <c r="W160" s="284"/>
      <c r="X160" s="284"/>
      <c r="Y160" s="284"/>
    </row>
    <row r="161" spans="1:25" ht="14.25" customHeight="1">
      <c r="A161" s="277" t="s">
        <v>611</v>
      </c>
      <c r="B161" s="277" t="s">
        <v>615</v>
      </c>
      <c r="C161" s="277" t="s">
        <v>526</v>
      </c>
      <c r="D161" s="277" t="s">
        <v>169</v>
      </c>
      <c r="E161" s="277" t="s">
        <v>601</v>
      </c>
      <c r="F161" s="277" t="s">
        <v>527</v>
      </c>
      <c r="G161" s="277" t="s">
        <v>329</v>
      </c>
      <c r="H161" s="278">
        <v>14.16</v>
      </c>
      <c r="I161" s="279">
        <v>14.16</v>
      </c>
      <c r="J161" s="280"/>
      <c r="K161" s="278">
        <v>4.24</v>
      </c>
      <c r="L161" s="278"/>
      <c r="M161" s="279">
        <f t="shared" si="2"/>
        <v>9.92</v>
      </c>
      <c r="N161" s="281"/>
      <c r="O161" s="281"/>
      <c r="P161" s="281"/>
      <c r="Q161" s="281"/>
      <c r="R161" s="284"/>
      <c r="S161" s="278"/>
      <c r="T161" s="279"/>
      <c r="U161" s="278"/>
      <c r="V161" s="284"/>
      <c r="W161" s="284"/>
      <c r="X161" s="284"/>
      <c r="Y161" s="284"/>
    </row>
    <row r="162" spans="1:25" ht="14.25" customHeight="1">
      <c r="A162" s="277" t="s">
        <v>611</v>
      </c>
      <c r="B162" s="277" t="s">
        <v>615</v>
      </c>
      <c r="C162" s="277" t="s">
        <v>526</v>
      </c>
      <c r="D162" s="277" t="s">
        <v>169</v>
      </c>
      <c r="E162" s="277" t="s">
        <v>601</v>
      </c>
      <c r="F162" s="277" t="s">
        <v>528</v>
      </c>
      <c r="G162" s="277" t="s">
        <v>308</v>
      </c>
      <c r="H162" s="278">
        <v>0.3</v>
      </c>
      <c r="I162" s="279">
        <v>0.3</v>
      </c>
      <c r="J162" s="280"/>
      <c r="K162" s="278">
        <v>0.09</v>
      </c>
      <c r="L162" s="278"/>
      <c r="M162" s="279">
        <f t="shared" si="2"/>
        <v>0.21</v>
      </c>
      <c r="N162" s="281"/>
      <c r="O162" s="281"/>
      <c r="P162" s="281"/>
      <c r="Q162" s="281"/>
      <c r="R162" s="284"/>
      <c r="S162" s="278"/>
      <c r="T162" s="279"/>
      <c r="U162" s="278"/>
      <c r="V162" s="284"/>
      <c r="W162" s="284"/>
      <c r="X162" s="284"/>
      <c r="Y162" s="284"/>
    </row>
    <row r="163" spans="1:25" ht="14.25" customHeight="1">
      <c r="A163" s="277" t="s">
        <v>611</v>
      </c>
      <c r="B163" s="277" t="s">
        <v>616</v>
      </c>
      <c r="C163" s="277" t="s">
        <v>288</v>
      </c>
      <c r="D163" s="277" t="s">
        <v>147</v>
      </c>
      <c r="E163" s="277" t="s">
        <v>530</v>
      </c>
      <c r="F163" s="277" t="s">
        <v>531</v>
      </c>
      <c r="G163" s="277" t="s">
        <v>304</v>
      </c>
      <c r="H163" s="278">
        <v>82.03</v>
      </c>
      <c r="I163" s="279">
        <v>82.03</v>
      </c>
      <c r="J163" s="280"/>
      <c r="K163" s="278">
        <v>24.6</v>
      </c>
      <c r="L163" s="278"/>
      <c r="M163" s="279">
        <f t="shared" si="2"/>
        <v>57.43</v>
      </c>
      <c r="N163" s="281"/>
      <c r="O163" s="281"/>
      <c r="P163" s="281"/>
      <c r="Q163" s="281"/>
      <c r="R163" s="284"/>
      <c r="S163" s="278"/>
      <c r="T163" s="279"/>
      <c r="U163" s="278"/>
      <c r="V163" s="284"/>
      <c r="W163" s="284"/>
      <c r="X163" s="284"/>
      <c r="Y163" s="284"/>
    </row>
    <row r="164" spans="1:25" ht="14.25" customHeight="1">
      <c r="A164" s="277" t="s">
        <v>611</v>
      </c>
      <c r="B164" s="277" t="s">
        <v>616</v>
      </c>
      <c r="C164" s="277" t="s">
        <v>288</v>
      </c>
      <c r="D164" s="277" t="s">
        <v>169</v>
      </c>
      <c r="E164" s="277" t="s">
        <v>601</v>
      </c>
      <c r="F164" s="277" t="s">
        <v>532</v>
      </c>
      <c r="G164" s="277" t="s">
        <v>318</v>
      </c>
      <c r="H164" s="278">
        <v>1.75</v>
      </c>
      <c r="I164" s="279">
        <v>1.75</v>
      </c>
      <c r="J164" s="280"/>
      <c r="K164" s="278">
        <v>0.52</v>
      </c>
      <c r="L164" s="278"/>
      <c r="M164" s="279">
        <f t="shared" si="2"/>
        <v>1.23</v>
      </c>
      <c r="N164" s="281"/>
      <c r="O164" s="281"/>
      <c r="P164" s="281"/>
      <c r="Q164" s="281"/>
      <c r="R164" s="284"/>
      <c r="S164" s="278"/>
      <c r="T164" s="279"/>
      <c r="U164" s="278"/>
      <c r="V164" s="284"/>
      <c r="W164" s="284"/>
      <c r="X164" s="284"/>
      <c r="Y164" s="284"/>
    </row>
    <row r="165" spans="1:25" ht="14.25" customHeight="1">
      <c r="A165" s="277" t="s">
        <v>611</v>
      </c>
      <c r="B165" s="277" t="s">
        <v>616</v>
      </c>
      <c r="C165" s="277" t="s">
        <v>288</v>
      </c>
      <c r="D165" s="277" t="s">
        <v>191</v>
      </c>
      <c r="E165" s="277" t="s">
        <v>577</v>
      </c>
      <c r="F165" s="277" t="s">
        <v>532</v>
      </c>
      <c r="G165" s="277" t="s">
        <v>318</v>
      </c>
      <c r="H165" s="278">
        <v>0.03</v>
      </c>
      <c r="I165" s="279">
        <v>0.03</v>
      </c>
      <c r="J165" s="280"/>
      <c r="K165" s="278">
        <v>0.01</v>
      </c>
      <c r="L165" s="278"/>
      <c r="M165" s="279">
        <f t="shared" si="2"/>
        <v>0.019999999999999997</v>
      </c>
      <c r="N165" s="281"/>
      <c r="O165" s="281"/>
      <c r="P165" s="281"/>
      <c r="Q165" s="281"/>
      <c r="R165" s="284"/>
      <c r="S165" s="278"/>
      <c r="T165" s="279"/>
      <c r="U165" s="278"/>
      <c r="V165" s="284"/>
      <c r="W165" s="284"/>
      <c r="X165" s="284"/>
      <c r="Y165" s="284"/>
    </row>
    <row r="166" spans="1:25" ht="14.25" customHeight="1">
      <c r="A166" s="277" t="s">
        <v>611</v>
      </c>
      <c r="B166" s="277" t="s">
        <v>616</v>
      </c>
      <c r="C166" s="277" t="s">
        <v>288</v>
      </c>
      <c r="D166" s="277" t="s">
        <v>199</v>
      </c>
      <c r="E166" s="277" t="s">
        <v>552</v>
      </c>
      <c r="F166" s="277" t="s">
        <v>534</v>
      </c>
      <c r="G166" s="277" t="s">
        <v>310</v>
      </c>
      <c r="H166" s="278">
        <v>55.72</v>
      </c>
      <c r="I166" s="279">
        <v>55.72</v>
      </c>
      <c r="J166" s="280"/>
      <c r="K166" s="278">
        <v>16.71</v>
      </c>
      <c r="L166" s="278"/>
      <c r="M166" s="279">
        <f t="shared" si="2"/>
        <v>39.01</v>
      </c>
      <c r="N166" s="281"/>
      <c r="O166" s="281"/>
      <c r="P166" s="281"/>
      <c r="Q166" s="281"/>
      <c r="R166" s="284"/>
      <c r="S166" s="278"/>
      <c r="T166" s="279"/>
      <c r="U166" s="278"/>
      <c r="V166" s="284"/>
      <c r="W166" s="284"/>
      <c r="X166" s="284"/>
      <c r="Y166" s="284"/>
    </row>
    <row r="167" spans="1:25" ht="14.25" customHeight="1">
      <c r="A167" s="277" t="s">
        <v>611</v>
      </c>
      <c r="B167" s="277" t="s">
        <v>616</v>
      </c>
      <c r="C167" s="277" t="s">
        <v>288</v>
      </c>
      <c r="D167" s="277" t="s">
        <v>201</v>
      </c>
      <c r="E167" s="277" t="s">
        <v>535</v>
      </c>
      <c r="F167" s="277" t="s">
        <v>536</v>
      </c>
      <c r="G167" s="277" t="s">
        <v>314</v>
      </c>
      <c r="H167" s="278">
        <v>30.69</v>
      </c>
      <c r="I167" s="279">
        <v>30.69</v>
      </c>
      <c r="J167" s="280"/>
      <c r="K167" s="278">
        <v>9.2</v>
      </c>
      <c r="L167" s="278"/>
      <c r="M167" s="279">
        <f t="shared" si="2"/>
        <v>21.490000000000002</v>
      </c>
      <c r="N167" s="281"/>
      <c r="O167" s="281"/>
      <c r="P167" s="281"/>
      <c r="Q167" s="281"/>
      <c r="R167" s="284"/>
      <c r="S167" s="278"/>
      <c r="T167" s="279"/>
      <c r="U167" s="278"/>
      <c r="V167" s="284"/>
      <c r="W167" s="284"/>
      <c r="X167" s="284"/>
      <c r="Y167" s="284"/>
    </row>
    <row r="168" spans="1:25" ht="14.25" customHeight="1">
      <c r="A168" s="277" t="s">
        <v>611</v>
      </c>
      <c r="B168" s="277" t="s">
        <v>616</v>
      </c>
      <c r="C168" s="277" t="s">
        <v>288</v>
      </c>
      <c r="D168" s="277" t="s">
        <v>203</v>
      </c>
      <c r="E168" s="277" t="s">
        <v>537</v>
      </c>
      <c r="F168" s="277" t="s">
        <v>532</v>
      </c>
      <c r="G168" s="277" t="s">
        <v>318</v>
      </c>
      <c r="H168" s="278">
        <v>1.41</v>
      </c>
      <c r="I168" s="279">
        <v>1.41</v>
      </c>
      <c r="J168" s="280"/>
      <c r="K168" s="278">
        <v>0.42</v>
      </c>
      <c r="L168" s="278"/>
      <c r="M168" s="279">
        <f t="shared" si="2"/>
        <v>0.99</v>
      </c>
      <c r="N168" s="281"/>
      <c r="O168" s="281"/>
      <c r="P168" s="281"/>
      <c r="Q168" s="281"/>
      <c r="R168" s="284"/>
      <c r="S168" s="278"/>
      <c r="T168" s="279"/>
      <c r="U168" s="278"/>
      <c r="V168" s="284"/>
      <c r="W168" s="284"/>
      <c r="X168" s="284"/>
      <c r="Y168" s="284"/>
    </row>
    <row r="169" spans="1:25" ht="14.25" customHeight="1">
      <c r="A169" s="277" t="s">
        <v>611</v>
      </c>
      <c r="B169" s="277" t="s">
        <v>617</v>
      </c>
      <c r="C169" s="277" t="s">
        <v>607</v>
      </c>
      <c r="D169" s="277" t="s">
        <v>171</v>
      </c>
      <c r="E169" s="277" t="s">
        <v>608</v>
      </c>
      <c r="F169" s="277" t="s">
        <v>555</v>
      </c>
      <c r="G169" s="277" t="s">
        <v>294</v>
      </c>
      <c r="H169" s="278">
        <v>4.9</v>
      </c>
      <c r="I169" s="279">
        <v>4.9</v>
      </c>
      <c r="J169" s="280"/>
      <c r="K169" s="278">
        <v>1.47</v>
      </c>
      <c r="L169" s="278"/>
      <c r="M169" s="279">
        <f t="shared" si="2"/>
        <v>3.4300000000000006</v>
      </c>
      <c r="N169" s="281"/>
      <c r="O169" s="281"/>
      <c r="P169" s="281"/>
      <c r="Q169" s="281"/>
      <c r="R169" s="284"/>
      <c r="S169" s="278"/>
      <c r="T169" s="279"/>
      <c r="U169" s="278"/>
      <c r="V169" s="284"/>
      <c r="W169" s="284"/>
      <c r="X169" s="284"/>
      <c r="Y169" s="284"/>
    </row>
    <row r="170" spans="1:25" ht="14.25" customHeight="1">
      <c r="A170" s="277" t="s">
        <v>611</v>
      </c>
      <c r="B170" s="277" t="s">
        <v>618</v>
      </c>
      <c r="C170" s="277" t="s">
        <v>541</v>
      </c>
      <c r="D170" s="277" t="s">
        <v>169</v>
      </c>
      <c r="E170" s="277" t="s">
        <v>601</v>
      </c>
      <c r="F170" s="277" t="s">
        <v>508</v>
      </c>
      <c r="G170" s="277" t="s">
        <v>301</v>
      </c>
      <c r="H170" s="278">
        <v>72.98</v>
      </c>
      <c r="I170" s="279">
        <v>72.98</v>
      </c>
      <c r="J170" s="280"/>
      <c r="K170" s="278">
        <v>21.89</v>
      </c>
      <c r="L170" s="278"/>
      <c r="M170" s="279">
        <f t="shared" si="2"/>
        <v>51.09</v>
      </c>
      <c r="N170" s="281"/>
      <c r="O170" s="281"/>
      <c r="P170" s="281"/>
      <c r="Q170" s="281"/>
      <c r="R170" s="284"/>
      <c r="S170" s="278"/>
      <c r="T170" s="279"/>
      <c r="U170" s="278"/>
      <c r="V170" s="284"/>
      <c r="W170" s="284"/>
      <c r="X170" s="284"/>
      <c r="Y170" s="284"/>
    </row>
    <row r="171" spans="1:25" ht="14.25" customHeight="1">
      <c r="A171" s="277" t="s">
        <v>611</v>
      </c>
      <c r="B171" s="277" t="s">
        <v>618</v>
      </c>
      <c r="C171" s="277" t="s">
        <v>541</v>
      </c>
      <c r="D171" s="277" t="s">
        <v>191</v>
      </c>
      <c r="E171" s="277" t="s">
        <v>577</v>
      </c>
      <c r="F171" s="277" t="s">
        <v>508</v>
      </c>
      <c r="G171" s="277" t="s">
        <v>301</v>
      </c>
      <c r="H171" s="278">
        <v>1.26</v>
      </c>
      <c r="I171" s="279">
        <v>1.26</v>
      </c>
      <c r="J171" s="280"/>
      <c r="K171" s="278">
        <v>0.37</v>
      </c>
      <c r="L171" s="278"/>
      <c r="M171" s="279">
        <f t="shared" si="2"/>
        <v>0.89</v>
      </c>
      <c r="N171" s="281"/>
      <c r="O171" s="281"/>
      <c r="P171" s="281"/>
      <c r="Q171" s="281"/>
      <c r="R171" s="284"/>
      <c r="S171" s="278"/>
      <c r="T171" s="279"/>
      <c r="U171" s="278"/>
      <c r="V171" s="284"/>
      <c r="W171" s="284"/>
      <c r="X171" s="284"/>
      <c r="Y171" s="284"/>
    </row>
    <row r="172" spans="1:25" ht="14.25" customHeight="1">
      <c r="A172" s="277" t="s">
        <v>611</v>
      </c>
      <c r="B172" s="277" t="s">
        <v>619</v>
      </c>
      <c r="C172" s="277" t="s">
        <v>543</v>
      </c>
      <c r="D172" s="277" t="s">
        <v>153</v>
      </c>
      <c r="E172" s="277" t="s">
        <v>544</v>
      </c>
      <c r="F172" s="277" t="s">
        <v>515</v>
      </c>
      <c r="G172" s="277" t="s">
        <v>397</v>
      </c>
      <c r="H172" s="278">
        <v>1.69</v>
      </c>
      <c r="I172" s="279">
        <v>1.69</v>
      </c>
      <c r="J172" s="280"/>
      <c r="K172" s="278">
        <v>0.5</v>
      </c>
      <c r="L172" s="278"/>
      <c r="M172" s="279">
        <f t="shared" si="2"/>
        <v>1.19</v>
      </c>
      <c r="N172" s="281"/>
      <c r="O172" s="281"/>
      <c r="P172" s="281"/>
      <c r="Q172" s="281"/>
      <c r="R172" s="284"/>
      <c r="S172" s="278"/>
      <c r="T172" s="279"/>
      <c r="U172" s="278"/>
      <c r="V172" s="284"/>
      <c r="W172" s="284"/>
      <c r="X172" s="284"/>
      <c r="Y172" s="284"/>
    </row>
    <row r="173" spans="1:25" ht="14.25" customHeight="1">
      <c r="A173" s="277" t="s">
        <v>620</v>
      </c>
      <c r="B173" s="277" t="s">
        <v>621</v>
      </c>
      <c r="C173" s="277" t="s">
        <v>507</v>
      </c>
      <c r="D173" s="277" t="s">
        <v>169</v>
      </c>
      <c r="E173" s="277" t="s">
        <v>601</v>
      </c>
      <c r="F173" s="277" t="s">
        <v>502</v>
      </c>
      <c r="G173" s="277" t="s">
        <v>286</v>
      </c>
      <c r="H173" s="278">
        <v>99.26</v>
      </c>
      <c r="I173" s="279">
        <v>99.26</v>
      </c>
      <c r="J173" s="280"/>
      <c r="K173" s="278">
        <v>29.77</v>
      </c>
      <c r="L173" s="278"/>
      <c r="M173" s="279">
        <f t="shared" si="2"/>
        <v>69.49000000000001</v>
      </c>
      <c r="N173" s="281"/>
      <c r="O173" s="281"/>
      <c r="P173" s="281"/>
      <c r="Q173" s="281"/>
      <c r="R173" s="284"/>
      <c r="S173" s="278"/>
      <c r="T173" s="279"/>
      <c r="U173" s="278"/>
      <c r="V173" s="284"/>
      <c r="W173" s="284"/>
      <c r="X173" s="284"/>
      <c r="Y173" s="284"/>
    </row>
    <row r="174" spans="1:25" ht="14.25" customHeight="1">
      <c r="A174" s="277" t="s">
        <v>620</v>
      </c>
      <c r="B174" s="277" t="s">
        <v>621</v>
      </c>
      <c r="C174" s="277" t="s">
        <v>507</v>
      </c>
      <c r="D174" s="277" t="s">
        <v>169</v>
      </c>
      <c r="E174" s="277" t="s">
        <v>601</v>
      </c>
      <c r="F174" s="277" t="s">
        <v>503</v>
      </c>
      <c r="G174" s="277" t="s">
        <v>289</v>
      </c>
      <c r="H174" s="278">
        <v>32.64</v>
      </c>
      <c r="I174" s="279">
        <v>32.64</v>
      </c>
      <c r="J174" s="280"/>
      <c r="K174" s="278">
        <v>9.79</v>
      </c>
      <c r="L174" s="278"/>
      <c r="M174" s="279">
        <f t="shared" si="2"/>
        <v>22.85</v>
      </c>
      <c r="N174" s="281"/>
      <c r="O174" s="281"/>
      <c r="P174" s="281"/>
      <c r="Q174" s="281"/>
      <c r="R174" s="284"/>
      <c r="S174" s="278"/>
      <c r="T174" s="279"/>
      <c r="U174" s="278"/>
      <c r="V174" s="284"/>
      <c r="W174" s="284"/>
      <c r="X174" s="284"/>
      <c r="Y174" s="284"/>
    </row>
    <row r="175" spans="1:25" ht="14.25" customHeight="1">
      <c r="A175" s="277" t="s">
        <v>620</v>
      </c>
      <c r="B175" s="277" t="s">
        <v>621</v>
      </c>
      <c r="C175" s="277" t="s">
        <v>507</v>
      </c>
      <c r="D175" s="277" t="s">
        <v>169</v>
      </c>
      <c r="E175" s="277" t="s">
        <v>601</v>
      </c>
      <c r="F175" s="277" t="s">
        <v>504</v>
      </c>
      <c r="G175" s="277" t="s">
        <v>292</v>
      </c>
      <c r="H175" s="278">
        <v>9.17</v>
      </c>
      <c r="I175" s="279">
        <v>9.17</v>
      </c>
      <c r="J175" s="280"/>
      <c r="K175" s="278">
        <v>2.75</v>
      </c>
      <c r="L175" s="278"/>
      <c r="M175" s="279">
        <f t="shared" si="2"/>
        <v>6.42</v>
      </c>
      <c r="N175" s="281"/>
      <c r="O175" s="281"/>
      <c r="P175" s="281"/>
      <c r="Q175" s="281"/>
      <c r="R175" s="284"/>
      <c r="S175" s="278"/>
      <c r="T175" s="279"/>
      <c r="U175" s="278"/>
      <c r="V175" s="284"/>
      <c r="W175" s="284"/>
      <c r="X175" s="284"/>
      <c r="Y175" s="284"/>
    </row>
    <row r="176" spans="1:25" ht="14.25" customHeight="1">
      <c r="A176" s="277" t="s">
        <v>620</v>
      </c>
      <c r="B176" s="277" t="s">
        <v>621</v>
      </c>
      <c r="C176" s="277" t="s">
        <v>507</v>
      </c>
      <c r="D176" s="277" t="s">
        <v>169</v>
      </c>
      <c r="E176" s="277" t="s">
        <v>601</v>
      </c>
      <c r="F176" s="277" t="s">
        <v>508</v>
      </c>
      <c r="G176" s="277" t="s">
        <v>301</v>
      </c>
      <c r="H176" s="278">
        <v>106.55</v>
      </c>
      <c r="I176" s="279">
        <v>106.55</v>
      </c>
      <c r="J176" s="280"/>
      <c r="K176" s="278">
        <v>31.96</v>
      </c>
      <c r="L176" s="278"/>
      <c r="M176" s="279">
        <f t="shared" si="2"/>
        <v>74.59</v>
      </c>
      <c r="N176" s="281"/>
      <c r="O176" s="281"/>
      <c r="P176" s="281"/>
      <c r="Q176" s="281"/>
      <c r="R176" s="284"/>
      <c r="S176" s="278"/>
      <c r="T176" s="279"/>
      <c r="U176" s="278"/>
      <c r="V176" s="284"/>
      <c r="W176" s="284"/>
      <c r="X176" s="284"/>
      <c r="Y176" s="284"/>
    </row>
    <row r="177" spans="1:25" ht="14.25" customHeight="1">
      <c r="A177" s="277" t="s">
        <v>620</v>
      </c>
      <c r="B177" s="277" t="s">
        <v>621</v>
      </c>
      <c r="C177" s="277" t="s">
        <v>507</v>
      </c>
      <c r="D177" s="277" t="s">
        <v>191</v>
      </c>
      <c r="E177" s="277" t="s">
        <v>577</v>
      </c>
      <c r="F177" s="277" t="s">
        <v>502</v>
      </c>
      <c r="G177" s="277" t="s">
        <v>286</v>
      </c>
      <c r="H177" s="278">
        <v>4.38</v>
      </c>
      <c r="I177" s="279">
        <v>4.38</v>
      </c>
      <c r="J177" s="280"/>
      <c r="K177" s="278">
        <v>1.31</v>
      </c>
      <c r="L177" s="278"/>
      <c r="M177" s="279">
        <f t="shared" si="2"/>
        <v>3.07</v>
      </c>
      <c r="N177" s="281"/>
      <c r="O177" s="281"/>
      <c r="P177" s="281"/>
      <c r="Q177" s="281"/>
      <c r="R177" s="284"/>
      <c r="S177" s="278"/>
      <c r="T177" s="279"/>
      <c r="U177" s="278"/>
      <c r="V177" s="284"/>
      <c r="W177" s="284"/>
      <c r="X177" s="284"/>
      <c r="Y177" s="284"/>
    </row>
    <row r="178" spans="1:25" ht="14.25" customHeight="1">
      <c r="A178" s="277" t="s">
        <v>620</v>
      </c>
      <c r="B178" s="277" t="s">
        <v>621</v>
      </c>
      <c r="C178" s="277" t="s">
        <v>507</v>
      </c>
      <c r="D178" s="277" t="s">
        <v>191</v>
      </c>
      <c r="E178" s="277" t="s">
        <v>577</v>
      </c>
      <c r="F178" s="277" t="s">
        <v>503</v>
      </c>
      <c r="G178" s="277" t="s">
        <v>289</v>
      </c>
      <c r="H178" s="278">
        <v>1.62</v>
      </c>
      <c r="I178" s="279">
        <v>1.62</v>
      </c>
      <c r="J178" s="280"/>
      <c r="K178" s="278">
        <v>0.48</v>
      </c>
      <c r="L178" s="278"/>
      <c r="M178" s="279">
        <f t="shared" si="2"/>
        <v>1.1400000000000001</v>
      </c>
      <c r="N178" s="281"/>
      <c r="O178" s="281"/>
      <c r="P178" s="281"/>
      <c r="Q178" s="281"/>
      <c r="R178" s="284"/>
      <c r="S178" s="278"/>
      <c r="T178" s="279"/>
      <c r="U178" s="278"/>
      <c r="V178" s="284"/>
      <c r="W178" s="284"/>
      <c r="X178" s="284"/>
      <c r="Y178" s="284"/>
    </row>
    <row r="179" spans="1:25" ht="14.25" customHeight="1">
      <c r="A179" s="277" t="s">
        <v>620</v>
      </c>
      <c r="B179" s="277" t="s">
        <v>621</v>
      </c>
      <c r="C179" s="277" t="s">
        <v>507</v>
      </c>
      <c r="D179" s="277" t="s">
        <v>191</v>
      </c>
      <c r="E179" s="277" t="s">
        <v>577</v>
      </c>
      <c r="F179" s="277" t="s">
        <v>504</v>
      </c>
      <c r="G179" s="277" t="s">
        <v>292</v>
      </c>
      <c r="H179" s="278">
        <v>0.37</v>
      </c>
      <c r="I179" s="279">
        <v>0.37</v>
      </c>
      <c r="J179" s="280"/>
      <c r="K179" s="278">
        <v>0.11</v>
      </c>
      <c r="L179" s="278"/>
      <c r="M179" s="279">
        <f t="shared" si="2"/>
        <v>0.26</v>
      </c>
      <c r="N179" s="281"/>
      <c r="O179" s="281"/>
      <c r="P179" s="281"/>
      <c r="Q179" s="281"/>
      <c r="R179" s="284"/>
      <c r="S179" s="278"/>
      <c r="T179" s="279"/>
      <c r="U179" s="278"/>
      <c r="V179" s="284"/>
      <c r="W179" s="284"/>
      <c r="X179" s="284"/>
      <c r="Y179" s="284"/>
    </row>
    <row r="180" spans="1:25" ht="14.25" customHeight="1">
      <c r="A180" s="277" t="s">
        <v>620</v>
      </c>
      <c r="B180" s="277" t="s">
        <v>621</v>
      </c>
      <c r="C180" s="277" t="s">
        <v>507</v>
      </c>
      <c r="D180" s="277" t="s">
        <v>191</v>
      </c>
      <c r="E180" s="277" t="s">
        <v>577</v>
      </c>
      <c r="F180" s="277" t="s">
        <v>508</v>
      </c>
      <c r="G180" s="277" t="s">
        <v>301</v>
      </c>
      <c r="H180" s="278">
        <v>3.93</v>
      </c>
      <c r="I180" s="279">
        <v>3.93</v>
      </c>
      <c r="J180" s="280"/>
      <c r="K180" s="278">
        <v>1.17</v>
      </c>
      <c r="L180" s="278"/>
      <c r="M180" s="279">
        <f t="shared" si="2"/>
        <v>2.7600000000000002</v>
      </c>
      <c r="N180" s="281"/>
      <c r="O180" s="281"/>
      <c r="P180" s="281"/>
      <c r="Q180" s="281"/>
      <c r="R180" s="284"/>
      <c r="S180" s="278"/>
      <c r="T180" s="279"/>
      <c r="U180" s="278"/>
      <c r="V180" s="284"/>
      <c r="W180" s="284"/>
      <c r="X180" s="284"/>
      <c r="Y180" s="284"/>
    </row>
    <row r="181" spans="1:25" ht="14.25" customHeight="1">
      <c r="A181" s="277" t="s">
        <v>620</v>
      </c>
      <c r="B181" s="277" t="s">
        <v>622</v>
      </c>
      <c r="C181" s="277" t="s">
        <v>291</v>
      </c>
      <c r="D181" s="277" t="s">
        <v>213</v>
      </c>
      <c r="E181" s="277" t="s">
        <v>291</v>
      </c>
      <c r="F181" s="277" t="s">
        <v>510</v>
      </c>
      <c r="G181" s="277" t="s">
        <v>291</v>
      </c>
      <c r="H181" s="278">
        <v>26.94</v>
      </c>
      <c r="I181" s="279">
        <v>26.94</v>
      </c>
      <c r="J181" s="280"/>
      <c r="K181" s="278">
        <v>8.08</v>
      </c>
      <c r="L181" s="278"/>
      <c r="M181" s="279">
        <f t="shared" si="2"/>
        <v>18.86</v>
      </c>
      <c r="N181" s="281"/>
      <c r="O181" s="281"/>
      <c r="P181" s="281"/>
      <c r="Q181" s="281"/>
      <c r="R181" s="284"/>
      <c r="S181" s="278"/>
      <c r="T181" s="279"/>
      <c r="U181" s="278"/>
      <c r="V181" s="284"/>
      <c r="W181" s="284"/>
      <c r="X181" s="284"/>
      <c r="Y181" s="284"/>
    </row>
    <row r="182" spans="1:25" ht="14.25" customHeight="1">
      <c r="A182" s="277" t="s">
        <v>620</v>
      </c>
      <c r="B182" s="277" t="s">
        <v>623</v>
      </c>
      <c r="C182" s="277" t="s">
        <v>370</v>
      </c>
      <c r="D182" s="277" t="s">
        <v>169</v>
      </c>
      <c r="E182" s="277" t="s">
        <v>601</v>
      </c>
      <c r="F182" s="277" t="s">
        <v>524</v>
      </c>
      <c r="G182" s="277" t="s">
        <v>370</v>
      </c>
      <c r="H182" s="278">
        <v>5.2</v>
      </c>
      <c r="I182" s="279">
        <v>5.2</v>
      </c>
      <c r="J182" s="280"/>
      <c r="K182" s="278">
        <v>1.56</v>
      </c>
      <c r="L182" s="278"/>
      <c r="M182" s="279">
        <f t="shared" si="2"/>
        <v>3.64</v>
      </c>
      <c r="N182" s="281"/>
      <c r="O182" s="281"/>
      <c r="P182" s="281"/>
      <c r="Q182" s="281"/>
      <c r="R182" s="284"/>
      <c r="S182" s="278"/>
      <c r="T182" s="279"/>
      <c r="U182" s="278"/>
      <c r="V182" s="284"/>
      <c r="W182" s="284"/>
      <c r="X182" s="284"/>
      <c r="Y182" s="284"/>
    </row>
    <row r="183" spans="1:25" ht="14.25" customHeight="1">
      <c r="A183" s="277" t="s">
        <v>620</v>
      </c>
      <c r="B183" s="277" t="s">
        <v>623</v>
      </c>
      <c r="C183" s="277" t="s">
        <v>370</v>
      </c>
      <c r="D183" s="277" t="s">
        <v>191</v>
      </c>
      <c r="E183" s="277" t="s">
        <v>577</v>
      </c>
      <c r="F183" s="277" t="s">
        <v>524</v>
      </c>
      <c r="G183" s="277" t="s">
        <v>370</v>
      </c>
      <c r="H183" s="278">
        <v>0.21</v>
      </c>
      <c r="I183" s="279">
        <v>0.21</v>
      </c>
      <c r="J183" s="280"/>
      <c r="K183" s="278">
        <v>0.06</v>
      </c>
      <c r="L183" s="278"/>
      <c r="M183" s="279">
        <f t="shared" si="2"/>
        <v>0.15</v>
      </c>
      <c r="N183" s="281"/>
      <c r="O183" s="281"/>
      <c r="P183" s="281"/>
      <c r="Q183" s="281"/>
      <c r="R183" s="284"/>
      <c r="S183" s="278"/>
      <c r="T183" s="279"/>
      <c r="U183" s="278"/>
      <c r="V183" s="284"/>
      <c r="W183" s="284"/>
      <c r="X183" s="284"/>
      <c r="Y183" s="284"/>
    </row>
    <row r="184" spans="1:25" ht="14.25" customHeight="1">
      <c r="A184" s="277" t="s">
        <v>620</v>
      </c>
      <c r="B184" s="277" t="s">
        <v>624</v>
      </c>
      <c r="C184" s="277" t="s">
        <v>526</v>
      </c>
      <c r="D184" s="277" t="s">
        <v>169</v>
      </c>
      <c r="E184" s="277" t="s">
        <v>601</v>
      </c>
      <c r="F184" s="277" t="s">
        <v>527</v>
      </c>
      <c r="G184" s="277" t="s">
        <v>329</v>
      </c>
      <c r="H184" s="278">
        <v>7.2</v>
      </c>
      <c r="I184" s="279">
        <v>7.2</v>
      </c>
      <c r="J184" s="280"/>
      <c r="K184" s="278">
        <v>2.16</v>
      </c>
      <c r="L184" s="278"/>
      <c r="M184" s="279">
        <f t="shared" si="2"/>
        <v>5.04</v>
      </c>
      <c r="N184" s="281"/>
      <c r="O184" s="281"/>
      <c r="P184" s="281"/>
      <c r="Q184" s="281"/>
      <c r="R184" s="284"/>
      <c r="S184" s="278"/>
      <c r="T184" s="279"/>
      <c r="U184" s="278"/>
      <c r="V184" s="284"/>
      <c r="W184" s="284"/>
      <c r="X184" s="284"/>
      <c r="Y184" s="284"/>
    </row>
    <row r="185" spans="1:25" ht="14.25" customHeight="1">
      <c r="A185" s="277" t="s">
        <v>620</v>
      </c>
      <c r="B185" s="277" t="s">
        <v>624</v>
      </c>
      <c r="C185" s="277" t="s">
        <v>526</v>
      </c>
      <c r="D185" s="277" t="s">
        <v>169</v>
      </c>
      <c r="E185" s="277" t="s">
        <v>601</v>
      </c>
      <c r="F185" s="277" t="s">
        <v>528</v>
      </c>
      <c r="G185" s="277" t="s">
        <v>308</v>
      </c>
      <c r="H185" s="278">
        <v>0.15</v>
      </c>
      <c r="I185" s="279">
        <v>0.15</v>
      </c>
      <c r="J185" s="280"/>
      <c r="K185" s="278">
        <v>0.04</v>
      </c>
      <c r="L185" s="278"/>
      <c r="M185" s="279">
        <f t="shared" si="2"/>
        <v>0.10999999999999999</v>
      </c>
      <c r="N185" s="281"/>
      <c r="O185" s="281"/>
      <c r="P185" s="281"/>
      <c r="Q185" s="281"/>
      <c r="R185" s="284"/>
      <c r="S185" s="278"/>
      <c r="T185" s="279"/>
      <c r="U185" s="278"/>
      <c r="V185" s="284"/>
      <c r="W185" s="284"/>
      <c r="X185" s="284"/>
      <c r="Y185" s="284"/>
    </row>
    <row r="186" spans="1:25" ht="14.25" customHeight="1">
      <c r="A186" s="277" t="s">
        <v>620</v>
      </c>
      <c r="B186" s="277" t="s">
        <v>625</v>
      </c>
      <c r="C186" s="277" t="s">
        <v>288</v>
      </c>
      <c r="D186" s="277" t="s">
        <v>147</v>
      </c>
      <c r="E186" s="277" t="s">
        <v>530</v>
      </c>
      <c r="F186" s="277" t="s">
        <v>531</v>
      </c>
      <c r="G186" s="277" t="s">
        <v>304</v>
      </c>
      <c r="H186" s="278">
        <v>41.94</v>
      </c>
      <c r="I186" s="279">
        <v>41.94</v>
      </c>
      <c r="J186" s="280"/>
      <c r="K186" s="278">
        <v>12.58</v>
      </c>
      <c r="L186" s="278"/>
      <c r="M186" s="279">
        <f t="shared" si="2"/>
        <v>29.36</v>
      </c>
      <c r="N186" s="281"/>
      <c r="O186" s="281"/>
      <c r="P186" s="281"/>
      <c r="Q186" s="281"/>
      <c r="R186" s="284"/>
      <c r="S186" s="278"/>
      <c r="T186" s="279"/>
      <c r="U186" s="278"/>
      <c r="V186" s="284"/>
      <c r="W186" s="284"/>
      <c r="X186" s="284"/>
      <c r="Y186" s="284"/>
    </row>
    <row r="187" spans="1:25" ht="14.25" customHeight="1">
      <c r="A187" s="277" t="s">
        <v>620</v>
      </c>
      <c r="B187" s="277" t="s">
        <v>625</v>
      </c>
      <c r="C187" s="277" t="s">
        <v>288</v>
      </c>
      <c r="D187" s="277" t="s">
        <v>169</v>
      </c>
      <c r="E187" s="277" t="s">
        <v>601</v>
      </c>
      <c r="F187" s="277" t="s">
        <v>532</v>
      </c>
      <c r="G187" s="277" t="s">
        <v>318</v>
      </c>
      <c r="H187" s="278">
        <v>1.05</v>
      </c>
      <c r="I187" s="279">
        <v>1.05</v>
      </c>
      <c r="J187" s="280"/>
      <c r="K187" s="278">
        <v>0.31</v>
      </c>
      <c r="L187" s="278"/>
      <c r="M187" s="279">
        <f t="shared" si="2"/>
        <v>0.74</v>
      </c>
      <c r="N187" s="281"/>
      <c r="O187" s="281"/>
      <c r="P187" s="281"/>
      <c r="Q187" s="281"/>
      <c r="R187" s="284"/>
      <c r="S187" s="278"/>
      <c r="T187" s="279"/>
      <c r="U187" s="278"/>
      <c r="V187" s="284"/>
      <c r="W187" s="284"/>
      <c r="X187" s="284"/>
      <c r="Y187" s="284"/>
    </row>
    <row r="188" spans="1:25" ht="14.25" customHeight="1">
      <c r="A188" s="277" t="s">
        <v>620</v>
      </c>
      <c r="B188" s="277" t="s">
        <v>625</v>
      </c>
      <c r="C188" s="277" t="s">
        <v>288</v>
      </c>
      <c r="D188" s="277" t="s">
        <v>191</v>
      </c>
      <c r="E188" s="277" t="s">
        <v>577</v>
      </c>
      <c r="F188" s="277" t="s">
        <v>532</v>
      </c>
      <c r="G188" s="277" t="s">
        <v>318</v>
      </c>
      <c r="H188" s="278">
        <v>0.04</v>
      </c>
      <c r="I188" s="279">
        <v>0.04</v>
      </c>
      <c r="J188" s="280"/>
      <c r="K188" s="278">
        <v>0.01</v>
      </c>
      <c r="L188" s="278"/>
      <c r="M188" s="279">
        <f t="shared" si="2"/>
        <v>0.03</v>
      </c>
      <c r="N188" s="281"/>
      <c r="O188" s="281"/>
      <c r="P188" s="281"/>
      <c r="Q188" s="281"/>
      <c r="R188" s="284"/>
      <c r="S188" s="278"/>
      <c r="T188" s="279"/>
      <c r="U188" s="278"/>
      <c r="V188" s="284"/>
      <c r="W188" s="284"/>
      <c r="X188" s="284"/>
      <c r="Y188" s="284"/>
    </row>
    <row r="189" spans="1:25" ht="14.25" customHeight="1">
      <c r="A189" s="277" t="s">
        <v>620</v>
      </c>
      <c r="B189" s="277" t="s">
        <v>625</v>
      </c>
      <c r="C189" s="277" t="s">
        <v>288</v>
      </c>
      <c r="D189" s="277" t="s">
        <v>199</v>
      </c>
      <c r="E189" s="277" t="s">
        <v>552</v>
      </c>
      <c r="F189" s="277" t="s">
        <v>534</v>
      </c>
      <c r="G189" s="277" t="s">
        <v>310</v>
      </c>
      <c r="H189" s="278">
        <v>23.68</v>
      </c>
      <c r="I189" s="279">
        <v>23.68</v>
      </c>
      <c r="J189" s="280"/>
      <c r="K189" s="278">
        <v>7.1</v>
      </c>
      <c r="L189" s="278"/>
      <c r="M189" s="279">
        <f t="shared" si="2"/>
        <v>16.58</v>
      </c>
      <c r="N189" s="281"/>
      <c r="O189" s="281"/>
      <c r="P189" s="281"/>
      <c r="Q189" s="281"/>
      <c r="R189" s="284"/>
      <c r="S189" s="278"/>
      <c r="T189" s="279"/>
      <c r="U189" s="278"/>
      <c r="V189" s="284"/>
      <c r="W189" s="284"/>
      <c r="X189" s="284"/>
      <c r="Y189" s="284"/>
    </row>
    <row r="190" spans="1:25" ht="14.25" customHeight="1">
      <c r="A190" s="277" t="s">
        <v>620</v>
      </c>
      <c r="B190" s="277" t="s">
        <v>625</v>
      </c>
      <c r="C190" s="277" t="s">
        <v>288</v>
      </c>
      <c r="D190" s="277" t="s">
        <v>201</v>
      </c>
      <c r="E190" s="277" t="s">
        <v>535</v>
      </c>
      <c r="F190" s="277" t="s">
        <v>536</v>
      </c>
      <c r="G190" s="277" t="s">
        <v>314</v>
      </c>
      <c r="H190" s="278">
        <v>16.04</v>
      </c>
      <c r="I190" s="279">
        <v>16.04</v>
      </c>
      <c r="J190" s="280"/>
      <c r="K190" s="278">
        <v>4.81</v>
      </c>
      <c r="L190" s="278"/>
      <c r="M190" s="279">
        <f t="shared" si="2"/>
        <v>11.23</v>
      </c>
      <c r="N190" s="281"/>
      <c r="O190" s="281"/>
      <c r="P190" s="281"/>
      <c r="Q190" s="281"/>
      <c r="R190" s="284"/>
      <c r="S190" s="278"/>
      <c r="T190" s="279"/>
      <c r="U190" s="278"/>
      <c r="V190" s="284"/>
      <c r="W190" s="284"/>
      <c r="X190" s="284"/>
      <c r="Y190" s="284"/>
    </row>
    <row r="191" spans="1:25" ht="14.25" customHeight="1">
      <c r="A191" s="277" t="s">
        <v>620</v>
      </c>
      <c r="B191" s="277" t="s">
        <v>625</v>
      </c>
      <c r="C191" s="277" t="s">
        <v>288</v>
      </c>
      <c r="D191" s="277" t="s">
        <v>203</v>
      </c>
      <c r="E191" s="277" t="s">
        <v>537</v>
      </c>
      <c r="F191" s="277" t="s">
        <v>532</v>
      </c>
      <c r="G191" s="277" t="s">
        <v>318</v>
      </c>
      <c r="H191" s="278">
        <v>0.93</v>
      </c>
      <c r="I191" s="279">
        <v>0.93</v>
      </c>
      <c r="J191" s="280"/>
      <c r="K191" s="278">
        <v>0.27</v>
      </c>
      <c r="L191" s="278"/>
      <c r="M191" s="279">
        <f t="shared" si="2"/>
        <v>0.66</v>
      </c>
      <c r="N191" s="281"/>
      <c r="O191" s="281"/>
      <c r="P191" s="281"/>
      <c r="Q191" s="281"/>
      <c r="R191" s="284"/>
      <c r="S191" s="278"/>
      <c r="T191" s="279"/>
      <c r="U191" s="278"/>
      <c r="V191" s="284"/>
      <c r="W191" s="284"/>
      <c r="X191" s="284"/>
      <c r="Y191" s="284"/>
    </row>
    <row r="192" spans="1:25" ht="14.25" customHeight="1">
      <c r="A192" s="277" t="s">
        <v>620</v>
      </c>
      <c r="B192" s="277" t="s">
        <v>626</v>
      </c>
      <c r="C192" s="277" t="s">
        <v>607</v>
      </c>
      <c r="D192" s="277" t="s">
        <v>171</v>
      </c>
      <c r="E192" s="277" t="s">
        <v>608</v>
      </c>
      <c r="F192" s="277" t="s">
        <v>555</v>
      </c>
      <c r="G192" s="277" t="s">
        <v>294</v>
      </c>
      <c r="H192" s="278">
        <v>19.3</v>
      </c>
      <c r="I192" s="279">
        <v>19.3</v>
      </c>
      <c r="J192" s="280"/>
      <c r="K192" s="278">
        <v>5.79</v>
      </c>
      <c r="L192" s="278"/>
      <c r="M192" s="279">
        <f t="shared" si="2"/>
        <v>13.510000000000002</v>
      </c>
      <c r="N192" s="281"/>
      <c r="O192" s="281"/>
      <c r="P192" s="281"/>
      <c r="Q192" s="281"/>
      <c r="R192" s="284"/>
      <c r="S192" s="278"/>
      <c r="T192" s="279"/>
      <c r="U192" s="278"/>
      <c r="V192" s="284"/>
      <c r="W192" s="284"/>
      <c r="X192" s="284"/>
      <c r="Y192" s="284"/>
    </row>
    <row r="193" spans="1:25" ht="14.25" customHeight="1">
      <c r="A193" s="277" t="s">
        <v>620</v>
      </c>
      <c r="B193" s="277" t="s">
        <v>627</v>
      </c>
      <c r="C193" s="277" t="s">
        <v>541</v>
      </c>
      <c r="D193" s="277" t="s">
        <v>169</v>
      </c>
      <c r="E193" s="277" t="s">
        <v>601</v>
      </c>
      <c r="F193" s="277" t="s">
        <v>508</v>
      </c>
      <c r="G193" s="277" t="s">
        <v>301</v>
      </c>
      <c r="H193" s="278">
        <v>36.68</v>
      </c>
      <c r="I193" s="279">
        <v>36.68</v>
      </c>
      <c r="J193" s="280"/>
      <c r="K193" s="278">
        <v>11</v>
      </c>
      <c r="L193" s="278"/>
      <c r="M193" s="279">
        <f t="shared" si="2"/>
        <v>25.68</v>
      </c>
      <c r="N193" s="281"/>
      <c r="O193" s="281"/>
      <c r="P193" s="281"/>
      <c r="Q193" s="281"/>
      <c r="R193" s="284"/>
      <c r="S193" s="278"/>
      <c r="T193" s="279"/>
      <c r="U193" s="278"/>
      <c r="V193" s="284"/>
      <c r="W193" s="284"/>
      <c r="X193" s="284"/>
      <c r="Y193" s="284"/>
    </row>
    <row r="194" spans="1:25" ht="14.25" customHeight="1">
      <c r="A194" s="277" t="s">
        <v>620</v>
      </c>
      <c r="B194" s="277" t="s">
        <v>627</v>
      </c>
      <c r="C194" s="277" t="s">
        <v>541</v>
      </c>
      <c r="D194" s="277" t="s">
        <v>191</v>
      </c>
      <c r="E194" s="277" t="s">
        <v>577</v>
      </c>
      <c r="F194" s="277" t="s">
        <v>508</v>
      </c>
      <c r="G194" s="277" t="s">
        <v>301</v>
      </c>
      <c r="H194" s="278">
        <v>1.26</v>
      </c>
      <c r="I194" s="279">
        <v>1.26</v>
      </c>
      <c r="J194" s="280"/>
      <c r="K194" s="278">
        <v>0.37</v>
      </c>
      <c r="L194" s="278"/>
      <c r="M194" s="279">
        <f t="shared" si="2"/>
        <v>0.89</v>
      </c>
      <c r="N194" s="281"/>
      <c r="O194" s="281"/>
      <c r="P194" s="281"/>
      <c r="Q194" s="281"/>
      <c r="R194" s="284"/>
      <c r="S194" s="278"/>
      <c r="T194" s="279"/>
      <c r="U194" s="278"/>
      <c r="V194" s="284"/>
      <c r="W194" s="284"/>
      <c r="X194" s="284"/>
      <c r="Y194" s="284"/>
    </row>
    <row r="195" spans="1:25" ht="14.25" customHeight="1">
      <c r="A195" s="277" t="s">
        <v>620</v>
      </c>
      <c r="B195" s="277" t="s">
        <v>628</v>
      </c>
      <c r="C195" s="277" t="s">
        <v>543</v>
      </c>
      <c r="D195" s="277" t="s">
        <v>153</v>
      </c>
      <c r="E195" s="277" t="s">
        <v>544</v>
      </c>
      <c r="F195" s="277" t="s">
        <v>515</v>
      </c>
      <c r="G195" s="277" t="s">
        <v>397</v>
      </c>
      <c r="H195" s="278">
        <v>1.69</v>
      </c>
      <c r="I195" s="279">
        <v>1.69</v>
      </c>
      <c r="J195" s="280"/>
      <c r="K195" s="278">
        <v>0.5</v>
      </c>
      <c r="L195" s="278"/>
      <c r="M195" s="279">
        <f t="shared" si="2"/>
        <v>1.19</v>
      </c>
      <c r="N195" s="281"/>
      <c r="O195" s="281"/>
      <c r="P195" s="281"/>
      <c r="Q195" s="281"/>
      <c r="R195" s="284"/>
      <c r="S195" s="278"/>
      <c r="T195" s="279"/>
      <c r="U195" s="278"/>
      <c r="V195" s="284"/>
      <c r="W195" s="284"/>
      <c r="X195" s="284"/>
      <c r="Y195" s="284"/>
    </row>
    <row r="196" spans="1:25" ht="14.25" customHeight="1">
      <c r="A196" s="277" t="s">
        <v>629</v>
      </c>
      <c r="B196" s="277" t="s">
        <v>630</v>
      </c>
      <c r="C196" s="277" t="s">
        <v>507</v>
      </c>
      <c r="D196" s="277" t="s">
        <v>169</v>
      </c>
      <c r="E196" s="277" t="s">
        <v>601</v>
      </c>
      <c r="F196" s="277" t="s">
        <v>502</v>
      </c>
      <c r="G196" s="277" t="s">
        <v>286</v>
      </c>
      <c r="H196" s="278">
        <v>138.91</v>
      </c>
      <c r="I196" s="279">
        <v>138.91</v>
      </c>
      <c r="J196" s="280"/>
      <c r="K196" s="278">
        <v>41.67</v>
      </c>
      <c r="L196" s="278"/>
      <c r="M196" s="279">
        <f t="shared" si="2"/>
        <v>97.24</v>
      </c>
      <c r="N196" s="281"/>
      <c r="O196" s="281"/>
      <c r="P196" s="281"/>
      <c r="Q196" s="281"/>
      <c r="R196" s="284"/>
      <c r="S196" s="278"/>
      <c r="T196" s="279"/>
      <c r="U196" s="278"/>
      <c r="V196" s="284"/>
      <c r="W196" s="284"/>
      <c r="X196" s="284"/>
      <c r="Y196" s="284"/>
    </row>
    <row r="197" spans="1:25" ht="14.25" customHeight="1">
      <c r="A197" s="277" t="s">
        <v>629</v>
      </c>
      <c r="B197" s="277" t="s">
        <v>630</v>
      </c>
      <c r="C197" s="277" t="s">
        <v>507</v>
      </c>
      <c r="D197" s="277" t="s">
        <v>169</v>
      </c>
      <c r="E197" s="277" t="s">
        <v>601</v>
      </c>
      <c r="F197" s="277" t="s">
        <v>503</v>
      </c>
      <c r="G197" s="277" t="s">
        <v>289</v>
      </c>
      <c r="H197" s="278">
        <v>33.94</v>
      </c>
      <c r="I197" s="279">
        <v>33.94</v>
      </c>
      <c r="J197" s="280"/>
      <c r="K197" s="278">
        <v>10.18</v>
      </c>
      <c r="L197" s="278"/>
      <c r="M197" s="279">
        <f t="shared" si="2"/>
        <v>23.759999999999998</v>
      </c>
      <c r="N197" s="281"/>
      <c r="O197" s="281"/>
      <c r="P197" s="281"/>
      <c r="Q197" s="281"/>
      <c r="R197" s="284"/>
      <c r="S197" s="278"/>
      <c r="T197" s="279"/>
      <c r="U197" s="278"/>
      <c r="V197" s="284"/>
      <c r="W197" s="284"/>
      <c r="X197" s="284"/>
      <c r="Y197" s="284"/>
    </row>
    <row r="198" spans="1:25" ht="14.25" customHeight="1">
      <c r="A198" s="277" t="s">
        <v>629</v>
      </c>
      <c r="B198" s="277" t="s">
        <v>630</v>
      </c>
      <c r="C198" s="277" t="s">
        <v>507</v>
      </c>
      <c r="D198" s="277" t="s">
        <v>169</v>
      </c>
      <c r="E198" s="277" t="s">
        <v>601</v>
      </c>
      <c r="F198" s="277" t="s">
        <v>504</v>
      </c>
      <c r="G198" s="277" t="s">
        <v>292</v>
      </c>
      <c r="H198" s="278">
        <v>12.78</v>
      </c>
      <c r="I198" s="279">
        <v>12.78</v>
      </c>
      <c r="J198" s="280"/>
      <c r="K198" s="278">
        <v>3.83</v>
      </c>
      <c r="L198" s="278"/>
      <c r="M198" s="279">
        <f t="shared" si="2"/>
        <v>8.95</v>
      </c>
      <c r="N198" s="281"/>
      <c r="O198" s="281"/>
      <c r="P198" s="281"/>
      <c r="Q198" s="281"/>
      <c r="R198" s="284"/>
      <c r="S198" s="278"/>
      <c r="T198" s="279"/>
      <c r="U198" s="278"/>
      <c r="V198" s="284"/>
      <c r="W198" s="284"/>
      <c r="X198" s="284"/>
      <c r="Y198" s="284"/>
    </row>
    <row r="199" spans="1:25" ht="14.25" customHeight="1">
      <c r="A199" s="277" t="s">
        <v>629</v>
      </c>
      <c r="B199" s="277" t="s">
        <v>630</v>
      </c>
      <c r="C199" s="277" t="s">
        <v>507</v>
      </c>
      <c r="D199" s="277" t="s">
        <v>169</v>
      </c>
      <c r="E199" s="277" t="s">
        <v>601</v>
      </c>
      <c r="F199" s="277" t="s">
        <v>508</v>
      </c>
      <c r="G199" s="277" t="s">
        <v>301</v>
      </c>
      <c r="H199" s="278">
        <v>131.99</v>
      </c>
      <c r="I199" s="279">
        <v>131.99</v>
      </c>
      <c r="J199" s="280"/>
      <c r="K199" s="278">
        <v>39.59</v>
      </c>
      <c r="L199" s="278"/>
      <c r="M199" s="279">
        <f t="shared" si="2"/>
        <v>92.4</v>
      </c>
      <c r="N199" s="281"/>
      <c r="O199" s="281"/>
      <c r="P199" s="281"/>
      <c r="Q199" s="281"/>
      <c r="R199" s="284"/>
      <c r="S199" s="278"/>
      <c r="T199" s="279"/>
      <c r="U199" s="278"/>
      <c r="V199" s="284"/>
      <c r="W199" s="284"/>
      <c r="X199" s="284"/>
      <c r="Y199" s="284"/>
    </row>
    <row r="200" spans="1:25" ht="14.25" customHeight="1">
      <c r="A200" s="277" t="s">
        <v>629</v>
      </c>
      <c r="B200" s="277" t="s">
        <v>630</v>
      </c>
      <c r="C200" s="277" t="s">
        <v>507</v>
      </c>
      <c r="D200" s="277" t="s">
        <v>191</v>
      </c>
      <c r="E200" s="277" t="s">
        <v>577</v>
      </c>
      <c r="F200" s="277" t="s">
        <v>502</v>
      </c>
      <c r="G200" s="277" t="s">
        <v>286</v>
      </c>
      <c r="H200" s="278">
        <v>11.48</v>
      </c>
      <c r="I200" s="279">
        <v>11.48</v>
      </c>
      <c r="J200" s="280"/>
      <c r="K200" s="278">
        <v>3.44</v>
      </c>
      <c r="L200" s="278"/>
      <c r="M200" s="279">
        <f t="shared" si="2"/>
        <v>8.040000000000001</v>
      </c>
      <c r="N200" s="281"/>
      <c r="O200" s="281"/>
      <c r="P200" s="281"/>
      <c r="Q200" s="281"/>
      <c r="R200" s="284"/>
      <c r="S200" s="278"/>
      <c r="T200" s="279"/>
      <c r="U200" s="278"/>
      <c r="V200" s="284"/>
      <c r="W200" s="284"/>
      <c r="X200" s="284"/>
      <c r="Y200" s="284"/>
    </row>
    <row r="201" spans="1:25" ht="14.25" customHeight="1">
      <c r="A201" s="277" t="s">
        <v>629</v>
      </c>
      <c r="B201" s="277" t="s">
        <v>630</v>
      </c>
      <c r="C201" s="277" t="s">
        <v>507</v>
      </c>
      <c r="D201" s="277" t="s">
        <v>191</v>
      </c>
      <c r="E201" s="277" t="s">
        <v>577</v>
      </c>
      <c r="F201" s="277" t="s">
        <v>503</v>
      </c>
      <c r="G201" s="277" t="s">
        <v>289</v>
      </c>
      <c r="H201" s="278">
        <v>3.38</v>
      </c>
      <c r="I201" s="279">
        <v>3.38</v>
      </c>
      <c r="J201" s="280"/>
      <c r="K201" s="278">
        <v>1.01</v>
      </c>
      <c r="L201" s="278"/>
      <c r="M201" s="279">
        <f t="shared" si="2"/>
        <v>2.37</v>
      </c>
      <c r="N201" s="281"/>
      <c r="O201" s="281"/>
      <c r="P201" s="281"/>
      <c r="Q201" s="281"/>
      <c r="R201" s="284"/>
      <c r="S201" s="278"/>
      <c r="T201" s="279"/>
      <c r="U201" s="278"/>
      <c r="V201" s="284"/>
      <c r="W201" s="284"/>
      <c r="X201" s="284"/>
      <c r="Y201" s="284"/>
    </row>
    <row r="202" spans="1:25" ht="14.25" customHeight="1">
      <c r="A202" s="277" t="s">
        <v>629</v>
      </c>
      <c r="B202" s="277" t="s">
        <v>630</v>
      </c>
      <c r="C202" s="277" t="s">
        <v>507</v>
      </c>
      <c r="D202" s="277" t="s">
        <v>191</v>
      </c>
      <c r="E202" s="277" t="s">
        <v>577</v>
      </c>
      <c r="F202" s="277" t="s">
        <v>504</v>
      </c>
      <c r="G202" s="277" t="s">
        <v>292</v>
      </c>
      <c r="H202" s="278">
        <v>0.96</v>
      </c>
      <c r="I202" s="279">
        <v>0.96</v>
      </c>
      <c r="J202" s="280"/>
      <c r="K202" s="278">
        <v>0.28</v>
      </c>
      <c r="L202" s="278"/>
      <c r="M202" s="279">
        <f aca="true" t="shared" si="3" ref="M202:M265">I202-K202</f>
        <v>0.6799999999999999</v>
      </c>
      <c r="N202" s="281"/>
      <c r="O202" s="281"/>
      <c r="P202" s="281"/>
      <c r="Q202" s="281"/>
      <c r="R202" s="284"/>
      <c r="S202" s="278"/>
      <c r="T202" s="279"/>
      <c r="U202" s="278"/>
      <c r="V202" s="284"/>
      <c r="W202" s="284"/>
      <c r="X202" s="284"/>
      <c r="Y202" s="284"/>
    </row>
    <row r="203" spans="1:25" ht="14.25" customHeight="1">
      <c r="A203" s="277" t="s">
        <v>629</v>
      </c>
      <c r="B203" s="277" t="s">
        <v>630</v>
      </c>
      <c r="C203" s="277" t="s">
        <v>507</v>
      </c>
      <c r="D203" s="277" t="s">
        <v>191</v>
      </c>
      <c r="E203" s="277" t="s">
        <v>577</v>
      </c>
      <c r="F203" s="277" t="s">
        <v>508</v>
      </c>
      <c r="G203" s="277" t="s">
        <v>301</v>
      </c>
      <c r="H203" s="278">
        <v>11.14</v>
      </c>
      <c r="I203" s="279">
        <v>11.14</v>
      </c>
      <c r="J203" s="280"/>
      <c r="K203" s="278">
        <v>3.34</v>
      </c>
      <c r="L203" s="278"/>
      <c r="M203" s="279">
        <f t="shared" si="3"/>
        <v>7.800000000000001</v>
      </c>
      <c r="N203" s="281"/>
      <c r="O203" s="281"/>
      <c r="P203" s="281"/>
      <c r="Q203" s="281"/>
      <c r="R203" s="284"/>
      <c r="S203" s="278"/>
      <c r="T203" s="279"/>
      <c r="U203" s="278"/>
      <c r="V203" s="284"/>
      <c r="W203" s="284"/>
      <c r="X203" s="284"/>
      <c r="Y203" s="284"/>
    </row>
    <row r="204" spans="1:25" ht="14.25" customHeight="1">
      <c r="A204" s="277" t="s">
        <v>629</v>
      </c>
      <c r="B204" s="277" t="s">
        <v>631</v>
      </c>
      <c r="C204" s="277" t="s">
        <v>288</v>
      </c>
      <c r="D204" s="277" t="s">
        <v>147</v>
      </c>
      <c r="E204" s="277" t="s">
        <v>530</v>
      </c>
      <c r="F204" s="277" t="s">
        <v>531</v>
      </c>
      <c r="G204" s="277" t="s">
        <v>304</v>
      </c>
      <c r="H204" s="278">
        <v>48.17</v>
      </c>
      <c r="I204" s="279">
        <v>48.17</v>
      </c>
      <c r="J204" s="280"/>
      <c r="K204" s="278">
        <v>14.45</v>
      </c>
      <c r="L204" s="278"/>
      <c r="M204" s="279">
        <f t="shared" si="3"/>
        <v>33.72</v>
      </c>
      <c r="N204" s="281"/>
      <c r="O204" s="281"/>
      <c r="P204" s="281"/>
      <c r="Q204" s="281"/>
      <c r="R204" s="284"/>
      <c r="S204" s="278"/>
      <c r="T204" s="279"/>
      <c r="U204" s="278"/>
      <c r="V204" s="284"/>
      <c r="W204" s="284"/>
      <c r="X204" s="284"/>
      <c r="Y204" s="284"/>
    </row>
    <row r="205" spans="1:25" ht="14.25" customHeight="1">
      <c r="A205" s="277" t="s">
        <v>629</v>
      </c>
      <c r="B205" s="277" t="s">
        <v>631</v>
      </c>
      <c r="C205" s="277" t="s">
        <v>288</v>
      </c>
      <c r="D205" s="277" t="s">
        <v>169</v>
      </c>
      <c r="E205" s="277" t="s">
        <v>601</v>
      </c>
      <c r="F205" s="277" t="s">
        <v>532</v>
      </c>
      <c r="G205" s="277" t="s">
        <v>318</v>
      </c>
      <c r="H205" s="278">
        <v>0.86</v>
      </c>
      <c r="I205" s="279">
        <v>0.86</v>
      </c>
      <c r="J205" s="280"/>
      <c r="K205" s="278">
        <v>0.25</v>
      </c>
      <c r="L205" s="278"/>
      <c r="M205" s="279">
        <f t="shared" si="3"/>
        <v>0.61</v>
      </c>
      <c r="N205" s="281"/>
      <c r="O205" s="281"/>
      <c r="P205" s="281"/>
      <c r="Q205" s="281"/>
      <c r="R205" s="284"/>
      <c r="S205" s="278"/>
      <c r="T205" s="279"/>
      <c r="U205" s="278"/>
      <c r="V205" s="284"/>
      <c r="W205" s="284"/>
      <c r="X205" s="284"/>
      <c r="Y205" s="284"/>
    </row>
    <row r="206" spans="1:25" ht="14.25" customHeight="1">
      <c r="A206" s="277" t="s">
        <v>629</v>
      </c>
      <c r="B206" s="277" t="s">
        <v>631</v>
      </c>
      <c r="C206" s="277" t="s">
        <v>288</v>
      </c>
      <c r="D206" s="277" t="s">
        <v>191</v>
      </c>
      <c r="E206" s="277" t="s">
        <v>577</v>
      </c>
      <c r="F206" s="277" t="s">
        <v>532</v>
      </c>
      <c r="G206" s="277" t="s">
        <v>318</v>
      </c>
      <c r="H206" s="278">
        <v>0.07</v>
      </c>
      <c r="I206" s="279">
        <v>0.07</v>
      </c>
      <c r="J206" s="280"/>
      <c r="K206" s="278">
        <v>0.02</v>
      </c>
      <c r="L206" s="278"/>
      <c r="M206" s="279">
        <f t="shared" si="3"/>
        <v>0.05</v>
      </c>
      <c r="N206" s="281"/>
      <c r="O206" s="281"/>
      <c r="P206" s="281"/>
      <c r="Q206" s="281"/>
      <c r="R206" s="284"/>
      <c r="S206" s="278"/>
      <c r="T206" s="279"/>
      <c r="U206" s="278"/>
      <c r="V206" s="284"/>
      <c r="W206" s="284"/>
      <c r="X206" s="284"/>
      <c r="Y206" s="284"/>
    </row>
    <row r="207" spans="1:25" ht="14.25" customHeight="1">
      <c r="A207" s="277" t="s">
        <v>629</v>
      </c>
      <c r="B207" s="277" t="s">
        <v>631</v>
      </c>
      <c r="C207" s="277" t="s">
        <v>288</v>
      </c>
      <c r="D207" s="277" t="s">
        <v>199</v>
      </c>
      <c r="E207" s="277" t="s">
        <v>552</v>
      </c>
      <c r="F207" s="277" t="s">
        <v>534</v>
      </c>
      <c r="G207" s="277" t="s">
        <v>310</v>
      </c>
      <c r="H207" s="278">
        <v>26.91</v>
      </c>
      <c r="I207" s="279">
        <v>26.91</v>
      </c>
      <c r="J207" s="280"/>
      <c r="K207" s="278">
        <v>8.07</v>
      </c>
      <c r="L207" s="278"/>
      <c r="M207" s="279">
        <f t="shared" si="3"/>
        <v>18.84</v>
      </c>
      <c r="N207" s="281"/>
      <c r="O207" s="281"/>
      <c r="P207" s="281"/>
      <c r="Q207" s="281"/>
      <c r="R207" s="284"/>
      <c r="S207" s="278"/>
      <c r="T207" s="279"/>
      <c r="U207" s="278"/>
      <c r="V207" s="284"/>
      <c r="W207" s="284"/>
      <c r="X207" s="284"/>
      <c r="Y207" s="284"/>
    </row>
    <row r="208" spans="1:25" ht="14.25" customHeight="1">
      <c r="A208" s="277" t="s">
        <v>629</v>
      </c>
      <c r="B208" s="277" t="s">
        <v>631</v>
      </c>
      <c r="C208" s="277" t="s">
        <v>288</v>
      </c>
      <c r="D208" s="277" t="s">
        <v>201</v>
      </c>
      <c r="E208" s="277" t="s">
        <v>535</v>
      </c>
      <c r="F208" s="277" t="s">
        <v>536</v>
      </c>
      <c r="G208" s="277" t="s">
        <v>314</v>
      </c>
      <c r="H208" s="278">
        <v>14.09</v>
      </c>
      <c r="I208" s="279">
        <v>14.09</v>
      </c>
      <c r="J208" s="280"/>
      <c r="K208" s="278">
        <v>4.22</v>
      </c>
      <c r="L208" s="278"/>
      <c r="M208" s="279">
        <f t="shared" si="3"/>
        <v>9.870000000000001</v>
      </c>
      <c r="N208" s="281"/>
      <c r="O208" s="281"/>
      <c r="P208" s="281"/>
      <c r="Q208" s="281"/>
      <c r="R208" s="284"/>
      <c r="S208" s="278"/>
      <c r="T208" s="279"/>
      <c r="U208" s="278"/>
      <c r="V208" s="284"/>
      <c r="W208" s="284"/>
      <c r="X208" s="284"/>
      <c r="Y208" s="284"/>
    </row>
    <row r="209" spans="1:25" ht="14.25" customHeight="1">
      <c r="A209" s="277" t="s">
        <v>629</v>
      </c>
      <c r="B209" s="277" t="s">
        <v>631</v>
      </c>
      <c r="C209" s="277" t="s">
        <v>288</v>
      </c>
      <c r="D209" s="277" t="s">
        <v>203</v>
      </c>
      <c r="E209" s="277" t="s">
        <v>537</v>
      </c>
      <c r="F209" s="277" t="s">
        <v>532</v>
      </c>
      <c r="G209" s="277" t="s">
        <v>318</v>
      </c>
      <c r="H209" s="278">
        <v>0.9</v>
      </c>
      <c r="I209" s="279">
        <v>0.9</v>
      </c>
      <c r="J209" s="280"/>
      <c r="K209" s="278">
        <v>0.27</v>
      </c>
      <c r="L209" s="278"/>
      <c r="M209" s="279">
        <f t="shared" si="3"/>
        <v>0.63</v>
      </c>
      <c r="N209" s="281"/>
      <c r="O209" s="281"/>
      <c r="P209" s="281"/>
      <c r="Q209" s="281"/>
      <c r="R209" s="284"/>
      <c r="S209" s="278"/>
      <c r="T209" s="279"/>
      <c r="U209" s="278"/>
      <c r="V209" s="284"/>
      <c r="W209" s="284"/>
      <c r="X209" s="284"/>
      <c r="Y209" s="284"/>
    </row>
    <row r="210" spans="1:25" ht="14.25" customHeight="1">
      <c r="A210" s="277" t="s">
        <v>629</v>
      </c>
      <c r="B210" s="277" t="s">
        <v>632</v>
      </c>
      <c r="C210" s="277" t="s">
        <v>291</v>
      </c>
      <c r="D210" s="277" t="s">
        <v>213</v>
      </c>
      <c r="E210" s="277" t="s">
        <v>291</v>
      </c>
      <c r="F210" s="277" t="s">
        <v>510</v>
      </c>
      <c r="G210" s="277" t="s">
        <v>291</v>
      </c>
      <c r="H210" s="278">
        <v>37.73</v>
      </c>
      <c r="I210" s="279">
        <v>37.73</v>
      </c>
      <c r="J210" s="280"/>
      <c r="K210" s="278">
        <v>11.31</v>
      </c>
      <c r="L210" s="278"/>
      <c r="M210" s="279">
        <f t="shared" si="3"/>
        <v>26.419999999999995</v>
      </c>
      <c r="N210" s="281"/>
      <c r="O210" s="281"/>
      <c r="P210" s="281"/>
      <c r="Q210" s="281"/>
      <c r="R210" s="284"/>
      <c r="S210" s="278"/>
      <c r="T210" s="279"/>
      <c r="U210" s="278"/>
      <c r="V210" s="284"/>
      <c r="W210" s="284"/>
      <c r="X210" s="284"/>
      <c r="Y210" s="284"/>
    </row>
    <row r="211" spans="1:25" ht="14.25" customHeight="1">
      <c r="A211" s="277" t="s">
        <v>629</v>
      </c>
      <c r="B211" s="277" t="s">
        <v>633</v>
      </c>
      <c r="C211" s="277" t="s">
        <v>370</v>
      </c>
      <c r="D211" s="277" t="s">
        <v>169</v>
      </c>
      <c r="E211" s="277" t="s">
        <v>601</v>
      </c>
      <c r="F211" s="277" t="s">
        <v>524</v>
      </c>
      <c r="G211" s="277" t="s">
        <v>370</v>
      </c>
      <c r="H211" s="278">
        <v>6.72</v>
      </c>
      <c r="I211" s="279">
        <v>6.72</v>
      </c>
      <c r="J211" s="280"/>
      <c r="K211" s="278">
        <v>2.01</v>
      </c>
      <c r="L211" s="278"/>
      <c r="M211" s="279">
        <f t="shared" si="3"/>
        <v>4.71</v>
      </c>
      <c r="N211" s="281"/>
      <c r="O211" s="281"/>
      <c r="P211" s="281"/>
      <c r="Q211" s="281"/>
      <c r="R211" s="284"/>
      <c r="S211" s="278"/>
      <c r="T211" s="279"/>
      <c r="U211" s="278"/>
      <c r="V211" s="284"/>
      <c r="W211" s="284"/>
      <c r="X211" s="284"/>
      <c r="Y211" s="284"/>
    </row>
    <row r="212" spans="1:25" ht="14.25" customHeight="1">
      <c r="A212" s="277" t="s">
        <v>629</v>
      </c>
      <c r="B212" s="277" t="s">
        <v>633</v>
      </c>
      <c r="C212" s="277" t="s">
        <v>370</v>
      </c>
      <c r="D212" s="277" t="s">
        <v>191</v>
      </c>
      <c r="E212" s="277" t="s">
        <v>577</v>
      </c>
      <c r="F212" s="277" t="s">
        <v>524</v>
      </c>
      <c r="G212" s="277" t="s">
        <v>370</v>
      </c>
      <c r="H212" s="278">
        <v>0.58</v>
      </c>
      <c r="I212" s="279">
        <v>0.58</v>
      </c>
      <c r="J212" s="280"/>
      <c r="K212" s="278">
        <v>0.17</v>
      </c>
      <c r="L212" s="278"/>
      <c r="M212" s="279">
        <f t="shared" si="3"/>
        <v>0.4099999999999999</v>
      </c>
      <c r="N212" s="281"/>
      <c r="O212" s="281"/>
      <c r="P212" s="281"/>
      <c r="Q212" s="281"/>
      <c r="R212" s="284"/>
      <c r="S212" s="278"/>
      <c r="T212" s="279"/>
      <c r="U212" s="278"/>
      <c r="V212" s="284"/>
      <c r="W212" s="284"/>
      <c r="X212" s="284"/>
      <c r="Y212" s="284"/>
    </row>
    <row r="213" spans="1:25" ht="14.25" customHeight="1">
      <c r="A213" s="277" t="s">
        <v>629</v>
      </c>
      <c r="B213" s="277" t="s">
        <v>634</v>
      </c>
      <c r="C213" s="277" t="s">
        <v>526</v>
      </c>
      <c r="D213" s="277" t="s">
        <v>169</v>
      </c>
      <c r="E213" s="277" t="s">
        <v>601</v>
      </c>
      <c r="F213" s="277" t="s">
        <v>527</v>
      </c>
      <c r="G213" s="277" t="s">
        <v>329</v>
      </c>
      <c r="H213" s="278">
        <v>8.88</v>
      </c>
      <c r="I213" s="279">
        <v>8.88</v>
      </c>
      <c r="J213" s="280"/>
      <c r="K213" s="278">
        <v>2.66</v>
      </c>
      <c r="L213" s="278"/>
      <c r="M213" s="279">
        <f t="shared" si="3"/>
        <v>6.220000000000001</v>
      </c>
      <c r="N213" s="281"/>
      <c r="O213" s="281"/>
      <c r="P213" s="281"/>
      <c r="Q213" s="281"/>
      <c r="R213" s="284"/>
      <c r="S213" s="278"/>
      <c r="T213" s="279"/>
      <c r="U213" s="278"/>
      <c r="V213" s="284"/>
      <c r="W213" s="284"/>
      <c r="X213" s="284"/>
      <c r="Y213" s="284"/>
    </row>
    <row r="214" spans="1:25" ht="14.25" customHeight="1">
      <c r="A214" s="277" t="s">
        <v>629</v>
      </c>
      <c r="B214" s="277" t="s">
        <v>634</v>
      </c>
      <c r="C214" s="277" t="s">
        <v>526</v>
      </c>
      <c r="D214" s="277" t="s">
        <v>169</v>
      </c>
      <c r="E214" s="277" t="s">
        <v>601</v>
      </c>
      <c r="F214" s="277" t="s">
        <v>528</v>
      </c>
      <c r="G214" s="277" t="s">
        <v>308</v>
      </c>
      <c r="H214" s="278">
        <v>0.19</v>
      </c>
      <c r="I214" s="279">
        <v>0.19</v>
      </c>
      <c r="J214" s="280"/>
      <c r="K214" s="278">
        <v>0.05</v>
      </c>
      <c r="L214" s="278"/>
      <c r="M214" s="279">
        <f t="shared" si="3"/>
        <v>0.14</v>
      </c>
      <c r="N214" s="281"/>
      <c r="O214" s="281"/>
      <c r="P214" s="281"/>
      <c r="Q214" s="281"/>
      <c r="R214" s="284"/>
      <c r="S214" s="278"/>
      <c r="T214" s="279"/>
      <c r="U214" s="278"/>
      <c r="V214" s="284"/>
      <c r="W214" s="284"/>
      <c r="X214" s="284"/>
      <c r="Y214" s="284"/>
    </row>
    <row r="215" spans="1:25" ht="14.25" customHeight="1">
      <c r="A215" s="277" t="s">
        <v>629</v>
      </c>
      <c r="B215" s="277" t="s">
        <v>635</v>
      </c>
      <c r="C215" s="277" t="s">
        <v>541</v>
      </c>
      <c r="D215" s="277" t="s">
        <v>169</v>
      </c>
      <c r="E215" s="277" t="s">
        <v>601</v>
      </c>
      <c r="F215" s="277" t="s">
        <v>508</v>
      </c>
      <c r="G215" s="277" t="s">
        <v>301</v>
      </c>
      <c r="H215" s="278">
        <v>21.5</v>
      </c>
      <c r="I215" s="279">
        <v>21.5</v>
      </c>
      <c r="J215" s="280"/>
      <c r="K215" s="278">
        <v>6.45</v>
      </c>
      <c r="L215" s="278"/>
      <c r="M215" s="279">
        <f t="shared" si="3"/>
        <v>15.05</v>
      </c>
      <c r="N215" s="281"/>
      <c r="O215" s="281"/>
      <c r="P215" s="281"/>
      <c r="Q215" s="281"/>
      <c r="R215" s="284"/>
      <c r="S215" s="278"/>
      <c r="T215" s="279"/>
      <c r="U215" s="278"/>
      <c r="V215" s="284"/>
      <c r="W215" s="284"/>
      <c r="X215" s="284"/>
      <c r="Y215" s="284"/>
    </row>
    <row r="216" spans="1:25" ht="14.25" customHeight="1">
      <c r="A216" s="277" t="s">
        <v>629</v>
      </c>
      <c r="B216" s="277" t="s">
        <v>635</v>
      </c>
      <c r="C216" s="277" t="s">
        <v>541</v>
      </c>
      <c r="D216" s="277" t="s">
        <v>191</v>
      </c>
      <c r="E216" s="277" t="s">
        <v>577</v>
      </c>
      <c r="F216" s="277" t="s">
        <v>508</v>
      </c>
      <c r="G216" s="277" t="s">
        <v>301</v>
      </c>
      <c r="H216" s="278">
        <v>1.9</v>
      </c>
      <c r="I216" s="279">
        <v>1.9</v>
      </c>
      <c r="J216" s="280"/>
      <c r="K216" s="278">
        <v>0.57</v>
      </c>
      <c r="L216" s="278"/>
      <c r="M216" s="279">
        <f t="shared" si="3"/>
        <v>1.33</v>
      </c>
      <c r="N216" s="281"/>
      <c r="O216" s="281"/>
      <c r="P216" s="281"/>
      <c r="Q216" s="281"/>
      <c r="R216" s="284"/>
      <c r="S216" s="278"/>
      <c r="T216" s="279"/>
      <c r="U216" s="278"/>
      <c r="V216" s="284"/>
      <c r="W216" s="284"/>
      <c r="X216" s="284"/>
      <c r="Y216" s="284"/>
    </row>
    <row r="217" spans="1:25" ht="14.25" customHeight="1">
      <c r="A217" s="277" t="s">
        <v>629</v>
      </c>
      <c r="B217" s="277" t="s">
        <v>636</v>
      </c>
      <c r="C217" s="277" t="s">
        <v>607</v>
      </c>
      <c r="D217" s="277" t="s">
        <v>171</v>
      </c>
      <c r="E217" s="277" t="s">
        <v>608</v>
      </c>
      <c r="F217" s="277" t="s">
        <v>555</v>
      </c>
      <c r="G217" s="277" t="s">
        <v>294</v>
      </c>
      <c r="H217" s="278">
        <v>17.86</v>
      </c>
      <c r="I217" s="279">
        <v>17.86</v>
      </c>
      <c r="J217" s="280"/>
      <c r="K217" s="278">
        <v>5.35</v>
      </c>
      <c r="L217" s="278"/>
      <c r="M217" s="279">
        <f t="shared" si="3"/>
        <v>12.51</v>
      </c>
      <c r="N217" s="281"/>
      <c r="O217" s="281"/>
      <c r="P217" s="281"/>
      <c r="Q217" s="281"/>
      <c r="R217" s="284"/>
      <c r="S217" s="278"/>
      <c r="T217" s="279"/>
      <c r="U217" s="278"/>
      <c r="V217" s="284"/>
      <c r="W217" s="284"/>
      <c r="X217" s="284"/>
      <c r="Y217" s="284"/>
    </row>
    <row r="218" spans="1:25" ht="14.25" customHeight="1">
      <c r="A218" s="277" t="s">
        <v>629</v>
      </c>
      <c r="B218" s="277" t="s">
        <v>637</v>
      </c>
      <c r="C218" s="277" t="s">
        <v>543</v>
      </c>
      <c r="D218" s="277" t="s">
        <v>153</v>
      </c>
      <c r="E218" s="277" t="s">
        <v>544</v>
      </c>
      <c r="F218" s="277" t="s">
        <v>515</v>
      </c>
      <c r="G218" s="277" t="s">
        <v>397</v>
      </c>
      <c r="H218" s="278">
        <v>3.01</v>
      </c>
      <c r="I218" s="279">
        <v>3.01</v>
      </c>
      <c r="J218" s="280"/>
      <c r="K218" s="278">
        <v>0.9</v>
      </c>
      <c r="L218" s="278"/>
      <c r="M218" s="279">
        <f t="shared" si="3"/>
        <v>2.11</v>
      </c>
      <c r="N218" s="281"/>
      <c r="O218" s="281"/>
      <c r="P218" s="281"/>
      <c r="Q218" s="281"/>
      <c r="R218" s="284"/>
      <c r="S218" s="278"/>
      <c r="T218" s="279"/>
      <c r="U218" s="278"/>
      <c r="V218" s="284"/>
      <c r="W218" s="284"/>
      <c r="X218" s="284"/>
      <c r="Y218" s="284"/>
    </row>
    <row r="219" spans="1:25" ht="14.25" customHeight="1">
      <c r="A219" s="277" t="s">
        <v>638</v>
      </c>
      <c r="B219" s="277" t="s">
        <v>639</v>
      </c>
      <c r="C219" s="277" t="s">
        <v>507</v>
      </c>
      <c r="D219" s="277" t="s">
        <v>169</v>
      </c>
      <c r="E219" s="277" t="s">
        <v>601</v>
      </c>
      <c r="F219" s="277" t="s">
        <v>502</v>
      </c>
      <c r="G219" s="277" t="s">
        <v>286</v>
      </c>
      <c r="H219" s="278">
        <v>72.84</v>
      </c>
      <c r="I219" s="279">
        <v>72.84</v>
      </c>
      <c r="J219" s="280"/>
      <c r="K219" s="278">
        <v>21.85</v>
      </c>
      <c r="L219" s="278"/>
      <c r="M219" s="279">
        <f t="shared" si="3"/>
        <v>50.99</v>
      </c>
      <c r="N219" s="281"/>
      <c r="O219" s="281"/>
      <c r="P219" s="281"/>
      <c r="Q219" s="281"/>
      <c r="R219" s="284"/>
      <c r="S219" s="278"/>
      <c r="T219" s="279"/>
      <c r="U219" s="278"/>
      <c r="V219" s="284"/>
      <c r="W219" s="284"/>
      <c r="X219" s="284"/>
      <c r="Y219" s="284"/>
    </row>
    <row r="220" spans="1:25" ht="14.25" customHeight="1">
      <c r="A220" s="277" t="s">
        <v>638</v>
      </c>
      <c r="B220" s="277" t="s">
        <v>639</v>
      </c>
      <c r="C220" s="277" t="s">
        <v>507</v>
      </c>
      <c r="D220" s="277" t="s">
        <v>169</v>
      </c>
      <c r="E220" s="277" t="s">
        <v>601</v>
      </c>
      <c r="F220" s="277" t="s">
        <v>503</v>
      </c>
      <c r="G220" s="277" t="s">
        <v>289</v>
      </c>
      <c r="H220" s="278">
        <v>23.78</v>
      </c>
      <c r="I220" s="279">
        <v>23.78</v>
      </c>
      <c r="J220" s="280"/>
      <c r="K220" s="278">
        <v>7.13</v>
      </c>
      <c r="L220" s="278"/>
      <c r="M220" s="279">
        <f t="shared" si="3"/>
        <v>16.650000000000002</v>
      </c>
      <c r="N220" s="281"/>
      <c r="O220" s="281"/>
      <c r="P220" s="281"/>
      <c r="Q220" s="281"/>
      <c r="R220" s="284"/>
      <c r="S220" s="278"/>
      <c r="T220" s="279"/>
      <c r="U220" s="278"/>
      <c r="V220" s="284"/>
      <c r="W220" s="284"/>
      <c r="X220" s="284"/>
      <c r="Y220" s="284"/>
    </row>
    <row r="221" spans="1:25" ht="14.25" customHeight="1">
      <c r="A221" s="277" t="s">
        <v>638</v>
      </c>
      <c r="B221" s="277" t="s">
        <v>639</v>
      </c>
      <c r="C221" s="277" t="s">
        <v>507</v>
      </c>
      <c r="D221" s="277" t="s">
        <v>169</v>
      </c>
      <c r="E221" s="277" t="s">
        <v>601</v>
      </c>
      <c r="F221" s="277" t="s">
        <v>504</v>
      </c>
      <c r="G221" s="277" t="s">
        <v>292</v>
      </c>
      <c r="H221" s="278">
        <v>6.97</v>
      </c>
      <c r="I221" s="279">
        <v>6.97</v>
      </c>
      <c r="J221" s="280"/>
      <c r="K221" s="278">
        <v>2.09</v>
      </c>
      <c r="L221" s="278"/>
      <c r="M221" s="279">
        <f t="shared" si="3"/>
        <v>4.88</v>
      </c>
      <c r="N221" s="281"/>
      <c r="O221" s="281"/>
      <c r="P221" s="281"/>
      <c r="Q221" s="281"/>
      <c r="R221" s="284"/>
      <c r="S221" s="278"/>
      <c r="T221" s="279"/>
      <c r="U221" s="278"/>
      <c r="V221" s="284"/>
      <c r="W221" s="284"/>
      <c r="X221" s="284"/>
      <c r="Y221" s="284"/>
    </row>
    <row r="222" spans="1:25" ht="14.25" customHeight="1">
      <c r="A222" s="277" t="s">
        <v>638</v>
      </c>
      <c r="B222" s="277" t="s">
        <v>639</v>
      </c>
      <c r="C222" s="277" t="s">
        <v>507</v>
      </c>
      <c r="D222" s="277" t="s">
        <v>169</v>
      </c>
      <c r="E222" s="277" t="s">
        <v>601</v>
      </c>
      <c r="F222" s="277" t="s">
        <v>508</v>
      </c>
      <c r="G222" s="277" t="s">
        <v>301</v>
      </c>
      <c r="H222" s="278">
        <v>79.93</v>
      </c>
      <c r="I222" s="279">
        <v>79.93</v>
      </c>
      <c r="J222" s="280"/>
      <c r="K222" s="278">
        <v>23.97</v>
      </c>
      <c r="L222" s="278"/>
      <c r="M222" s="279">
        <f t="shared" si="3"/>
        <v>55.96000000000001</v>
      </c>
      <c r="N222" s="281"/>
      <c r="O222" s="281"/>
      <c r="P222" s="281"/>
      <c r="Q222" s="281"/>
      <c r="R222" s="284"/>
      <c r="S222" s="278"/>
      <c r="T222" s="279"/>
      <c r="U222" s="278"/>
      <c r="V222" s="284"/>
      <c r="W222" s="284"/>
      <c r="X222" s="284"/>
      <c r="Y222" s="284"/>
    </row>
    <row r="223" spans="1:25" ht="14.25" customHeight="1">
      <c r="A223" s="277" t="s">
        <v>638</v>
      </c>
      <c r="B223" s="277" t="s">
        <v>639</v>
      </c>
      <c r="C223" s="277" t="s">
        <v>507</v>
      </c>
      <c r="D223" s="277" t="s">
        <v>191</v>
      </c>
      <c r="E223" s="277" t="s">
        <v>577</v>
      </c>
      <c r="F223" s="277" t="s">
        <v>502</v>
      </c>
      <c r="G223" s="277" t="s">
        <v>286</v>
      </c>
      <c r="H223" s="278">
        <v>3.19</v>
      </c>
      <c r="I223" s="279">
        <v>3.19</v>
      </c>
      <c r="J223" s="280"/>
      <c r="K223" s="278">
        <v>0.95</v>
      </c>
      <c r="L223" s="278"/>
      <c r="M223" s="279">
        <f t="shared" si="3"/>
        <v>2.24</v>
      </c>
      <c r="N223" s="281"/>
      <c r="O223" s="281"/>
      <c r="P223" s="281"/>
      <c r="Q223" s="281"/>
      <c r="R223" s="284"/>
      <c r="S223" s="278"/>
      <c r="T223" s="279"/>
      <c r="U223" s="278"/>
      <c r="V223" s="284"/>
      <c r="W223" s="284"/>
      <c r="X223" s="284"/>
      <c r="Y223" s="284"/>
    </row>
    <row r="224" spans="1:25" ht="14.25" customHeight="1">
      <c r="A224" s="277" t="s">
        <v>638</v>
      </c>
      <c r="B224" s="277" t="s">
        <v>639</v>
      </c>
      <c r="C224" s="277" t="s">
        <v>507</v>
      </c>
      <c r="D224" s="277" t="s">
        <v>191</v>
      </c>
      <c r="E224" s="277" t="s">
        <v>577</v>
      </c>
      <c r="F224" s="277" t="s">
        <v>503</v>
      </c>
      <c r="G224" s="277" t="s">
        <v>289</v>
      </c>
      <c r="H224" s="278">
        <v>0.99</v>
      </c>
      <c r="I224" s="279">
        <v>0.99</v>
      </c>
      <c r="J224" s="280"/>
      <c r="K224" s="278">
        <v>0.29</v>
      </c>
      <c r="L224" s="278"/>
      <c r="M224" s="279">
        <f t="shared" si="3"/>
        <v>0.7</v>
      </c>
      <c r="N224" s="281"/>
      <c r="O224" s="281"/>
      <c r="P224" s="281"/>
      <c r="Q224" s="281"/>
      <c r="R224" s="284"/>
      <c r="S224" s="278"/>
      <c r="T224" s="279"/>
      <c r="U224" s="278"/>
      <c r="V224" s="284"/>
      <c r="W224" s="284"/>
      <c r="X224" s="284"/>
      <c r="Y224" s="284"/>
    </row>
    <row r="225" spans="1:25" ht="14.25" customHeight="1">
      <c r="A225" s="277" t="s">
        <v>638</v>
      </c>
      <c r="B225" s="277" t="s">
        <v>639</v>
      </c>
      <c r="C225" s="277" t="s">
        <v>507</v>
      </c>
      <c r="D225" s="277" t="s">
        <v>191</v>
      </c>
      <c r="E225" s="277" t="s">
        <v>577</v>
      </c>
      <c r="F225" s="277" t="s">
        <v>504</v>
      </c>
      <c r="G225" s="277" t="s">
        <v>292</v>
      </c>
      <c r="H225" s="278">
        <v>0.27</v>
      </c>
      <c r="I225" s="279">
        <v>0.27</v>
      </c>
      <c r="J225" s="280"/>
      <c r="K225" s="278">
        <v>0.08</v>
      </c>
      <c r="L225" s="278"/>
      <c r="M225" s="279">
        <f t="shared" si="3"/>
        <v>0.19</v>
      </c>
      <c r="N225" s="281"/>
      <c r="O225" s="281"/>
      <c r="P225" s="281"/>
      <c r="Q225" s="281"/>
      <c r="R225" s="284"/>
      <c r="S225" s="278"/>
      <c r="T225" s="279"/>
      <c r="U225" s="278"/>
      <c r="V225" s="284"/>
      <c r="W225" s="284"/>
      <c r="X225" s="284"/>
      <c r="Y225" s="284"/>
    </row>
    <row r="226" spans="1:25" ht="14.25" customHeight="1">
      <c r="A226" s="277" t="s">
        <v>638</v>
      </c>
      <c r="B226" s="277" t="s">
        <v>639</v>
      </c>
      <c r="C226" s="277" t="s">
        <v>507</v>
      </c>
      <c r="D226" s="277" t="s">
        <v>191</v>
      </c>
      <c r="E226" s="277" t="s">
        <v>577</v>
      </c>
      <c r="F226" s="277" t="s">
        <v>508</v>
      </c>
      <c r="G226" s="277" t="s">
        <v>301</v>
      </c>
      <c r="H226" s="278">
        <v>3.62</v>
      </c>
      <c r="I226" s="279">
        <v>3.62</v>
      </c>
      <c r="J226" s="280"/>
      <c r="K226" s="278">
        <v>1.08</v>
      </c>
      <c r="L226" s="278"/>
      <c r="M226" s="279">
        <f t="shared" si="3"/>
        <v>2.54</v>
      </c>
      <c r="N226" s="281"/>
      <c r="O226" s="281"/>
      <c r="P226" s="281"/>
      <c r="Q226" s="281"/>
      <c r="R226" s="284"/>
      <c r="S226" s="278"/>
      <c r="T226" s="279"/>
      <c r="U226" s="278"/>
      <c r="V226" s="284"/>
      <c r="W226" s="284"/>
      <c r="X226" s="284"/>
      <c r="Y226" s="284"/>
    </row>
    <row r="227" spans="1:25" ht="14.25" customHeight="1">
      <c r="A227" s="277" t="s">
        <v>638</v>
      </c>
      <c r="B227" s="277" t="s">
        <v>640</v>
      </c>
      <c r="C227" s="277" t="s">
        <v>291</v>
      </c>
      <c r="D227" s="277" t="s">
        <v>213</v>
      </c>
      <c r="E227" s="277" t="s">
        <v>291</v>
      </c>
      <c r="F227" s="277" t="s">
        <v>510</v>
      </c>
      <c r="G227" s="277" t="s">
        <v>291</v>
      </c>
      <c r="H227" s="278">
        <v>20.45</v>
      </c>
      <c r="I227" s="279">
        <v>20.45</v>
      </c>
      <c r="J227" s="280"/>
      <c r="K227" s="278">
        <v>6.13</v>
      </c>
      <c r="L227" s="278"/>
      <c r="M227" s="279">
        <f t="shared" si="3"/>
        <v>14.32</v>
      </c>
      <c r="N227" s="281"/>
      <c r="O227" s="281"/>
      <c r="P227" s="281"/>
      <c r="Q227" s="281"/>
      <c r="R227" s="284"/>
      <c r="S227" s="278"/>
      <c r="T227" s="279"/>
      <c r="U227" s="278"/>
      <c r="V227" s="284"/>
      <c r="W227" s="284"/>
      <c r="X227" s="284"/>
      <c r="Y227" s="284"/>
    </row>
    <row r="228" spans="1:25" ht="14.25" customHeight="1">
      <c r="A228" s="277" t="s">
        <v>638</v>
      </c>
      <c r="B228" s="277" t="s">
        <v>641</v>
      </c>
      <c r="C228" s="277" t="s">
        <v>370</v>
      </c>
      <c r="D228" s="277" t="s">
        <v>169</v>
      </c>
      <c r="E228" s="277" t="s">
        <v>601</v>
      </c>
      <c r="F228" s="277" t="s">
        <v>524</v>
      </c>
      <c r="G228" s="277" t="s">
        <v>370</v>
      </c>
      <c r="H228" s="278">
        <v>3.9</v>
      </c>
      <c r="I228" s="279">
        <v>3.9</v>
      </c>
      <c r="J228" s="280"/>
      <c r="K228" s="278">
        <v>1.17</v>
      </c>
      <c r="L228" s="278"/>
      <c r="M228" s="279">
        <f t="shared" si="3"/>
        <v>2.73</v>
      </c>
      <c r="N228" s="281"/>
      <c r="O228" s="281"/>
      <c r="P228" s="281"/>
      <c r="Q228" s="281"/>
      <c r="R228" s="284"/>
      <c r="S228" s="278"/>
      <c r="T228" s="279"/>
      <c r="U228" s="278"/>
      <c r="V228" s="284"/>
      <c r="W228" s="284"/>
      <c r="X228" s="284"/>
      <c r="Y228" s="284"/>
    </row>
    <row r="229" spans="1:25" ht="14.25" customHeight="1">
      <c r="A229" s="277" t="s">
        <v>638</v>
      </c>
      <c r="B229" s="277" t="s">
        <v>641</v>
      </c>
      <c r="C229" s="277" t="s">
        <v>370</v>
      </c>
      <c r="D229" s="277" t="s">
        <v>191</v>
      </c>
      <c r="E229" s="277" t="s">
        <v>577</v>
      </c>
      <c r="F229" s="277" t="s">
        <v>524</v>
      </c>
      <c r="G229" s="277" t="s">
        <v>370</v>
      </c>
      <c r="H229" s="278">
        <v>0.17</v>
      </c>
      <c r="I229" s="279">
        <v>0.17</v>
      </c>
      <c r="J229" s="280"/>
      <c r="K229" s="278">
        <v>0.05</v>
      </c>
      <c r="L229" s="278"/>
      <c r="M229" s="279">
        <f t="shared" si="3"/>
        <v>0.12000000000000001</v>
      </c>
      <c r="N229" s="281"/>
      <c r="O229" s="281"/>
      <c r="P229" s="281"/>
      <c r="Q229" s="281"/>
      <c r="R229" s="284"/>
      <c r="S229" s="278"/>
      <c r="T229" s="279"/>
      <c r="U229" s="278"/>
      <c r="V229" s="284"/>
      <c r="W229" s="284"/>
      <c r="X229" s="284"/>
      <c r="Y229" s="284"/>
    </row>
    <row r="230" spans="1:25" ht="14.25" customHeight="1">
      <c r="A230" s="277" t="s">
        <v>638</v>
      </c>
      <c r="B230" s="277" t="s">
        <v>642</v>
      </c>
      <c r="C230" s="277" t="s">
        <v>526</v>
      </c>
      <c r="D230" s="277" t="s">
        <v>169</v>
      </c>
      <c r="E230" s="277" t="s">
        <v>601</v>
      </c>
      <c r="F230" s="277" t="s">
        <v>527</v>
      </c>
      <c r="G230" s="277" t="s">
        <v>329</v>
      </c>
      <c r="H230" s="278">
        <v>5.52</v>
      </c>
      <c r="I230" s="279">
        <v>5.52</v>
      </c>
      <c r="J230" s="280"/>
      <c r="K230" s="278">
        <v>1.65</v>
      </c>
      <c r="L230" s="278"/>
      <c r="M230" s="279">
        <f t="shared" si="3"/>
        <v>3.8699999999999997</v>
      </c>
      <c r="N230" s="281"/>
      <c r="O230" s="281"/>
      <c r="P230" s="281"/>
      <c r="Q230" s="281"/>
      <c r="R230" s="284"/>
      <c r="S230" s="278"/>
      <c r="T230" s="279"/>
      <c r="U230" s="278"/>
      <c r="V230" s="284"/>
      <c r="W230" s="284"/>
      <c r="X230" s="284"/>
      <c r="Y230" s="284"/>
    </row>
    <row r="231" spans="1:25" ht="14.25" customHeight="1">
      <c r="A231" s="277" t="s">
        <v>638</v>
      </c>
      <c r="B231" s="277" t="s">
        <v>642</v>
      </c>
      <c r="C231" s="277" t="s">
        <v>526</v>
      </c>
      <c r="D231" s="277" t="s">
        <v>169</v>
      </c>
      <c r="E231" s="277" t="s">
        <v>601</v>
      </c>
      <c r="F231" s="277" t="s">
        <v>528</v>
      </c>
      <c r="G231" s="277" t="s">
        <v>308</v>
      </c>
      <c r="H231" s="278">
        <v>0.12</v>
      </c>
      <c r="I231" s="279">
        <v>0.12</v>
      </c>
      <c r="J231" s="280"/>
      <c r="K231" s="278">
        <v>0.03</v>
      </c>
      <c r="L231" s="278"/>
      <c r="M231" s="279">
        <f t="shared" si="3"/>
        <v>0.09</v>
      </c>
      <c r="N231" s="281"/>
      <c r="O231" s="281"/>
      <c r="P231" s="281"/>
      <c r="Q231" s="281"/>
      <c r="R231" s="284"/>
      <c r="S231" s="278"/>
      <c r="T231" s="279"/>
      <c r="U231" s="278"/>
      <c r="V231" s="284"/>
      <c r="W231" s="284"/>
      <c r="X231" s="284"/>
      <c r="Y231" s="284"/>
    </row>
    <row r="232" spans="1:25" ht="14.25" customHeight="1">
      <c r="A232" s="277" t="s">
        <v>638</v>
      </c>
      <c r="B232" s="277" t="s">
        <v>643</v>
      </c>
      <c r="C232" s="277" t="s">
        <v>288</v>
      </c>
      <c r="D232" s="277" t="s">
        <v>147</v>
      </c>
      <c r="E232" s="277" t="s">
        <v>530</v>
      </c>
      <c r="F232" s="277" t="s">
        <v>531</v>
      </c>
      <c r="G232" s="277" t="s">
        <v>304</v>
      </c>
      <c r="H232" s="278">
        <v>30.94</v>
      </c>
      <c r="I232" s="279">
        <v>30.94</v>
      </c>
      <c r="J232" s="280"/>
      <c r="K232" s="278">
        <v>9.28</v>
      </c>
      <c r="L232" s="278"/>
      <c r="M232" s="279">
        <f t="shared" si="3"/>
        <v>21.660000000000004</v>
      </c>
      <c r="N232" s="281"/>
      <c r="O232" s="281"/>
      <c r="P232" s="281"/>
      <c r="Q232" s="281"/>
      <c r="R232" s="284"/>
      <c r="S232" s="278"/>
      <c r="T232" s="279"/>
      <c r="U232" s="278"/>
      <c r="V232" s="284"/>
      <c r="W232" s="284"/>
      <c r="X232" s="284"/>
      <c r="Y232" s="284"/>
    </row>
    <row r="233" spans="1:25" ht="14.25" customHeight="1">
      <c r="A233" s="277" t="s">
        <v>638</v>
      </c>
      <c r="B233" s="277" t="s">
        <v>643</v>
      </c>
      <c r="C233" s="277" t="s">
        <v>288</v>
      </c>
      <c r="D233" s="277" t="s">
        <v>169</v>
      </c>
      <c r="E233" s="277" t="s">
        <v>601</v>
      </c>
      <c r="F233" s="277" t="s">
        <v>532</v>
      </c>
      <c r="G233" s="277" t="s">
        <v>318</v>
      </c>
      <c r="H233" s="278">
        <v>0.53</v>
      </c>
      <c r="I233" s="279">
        <v>0.53</v>
      </c>
      <c r="J233" s="280"/>
      <c r="K233" s="278">
        <v>0.15</v>
      </c>
      <c r="L233" s="278"/>
      <c r="M233" s="279">
        <f t="shared" si="3"/>
        <v>0.38</v>
      </c>
      <c r="N233" s="281"/>
      <c r="O233" s="281"/>
      <c r="P233" s="281"/>
      <c r="Q233" s="281"/>
      <c r="R233" s="284"/>
      <c r="S233" s="278"/>
      <c r="T233" s="279"/>
      <c r="U233" s="278"/>
      <c r="V233" s="284"/>
      <c r="W233" s="284"/>
      <c r="X233" s="284"/>
      <c r="Y233" s="284"/>
    </row>
    <row r="234" spans="1:25" ht="14.25" customHeight="1">
      <c r="A234" s="277" t="s">
        <v>638</v>
      </c>
      <c r="B234" s="277" t="s">
        <v>643</v>
      </c>
      <c r="C234" s="277" t="s">
        <v>288</v>
      </c>
      <c r="D234" s="277" t="s">
        <v>191</v>
      </c>
      <c r="E234" s="277" t="s">
        <v>577</v>
      </c>
      <c r="F234" s="277" t="s">
        <v>532</v>
      </c>
      <c r="G234" s="277" t="s">
        <v>318</v>
      </c>
      <c r="H234" s="278">
        <v>0.02</v>
      </c>
      <c r="I234" s="279">
        <v>0.02</v>
      </c>
      <c r="J234" s="280"/>
      <c r="K234" s="278">
        <v>0.01</v>
      </c>
      <c r="L234" s="278"/>
      <c r="M234" s="279">
        <f t="shared" si="3"/>
        <v>0.01</v>
      </c>
      <c r="N234" s="281"/>
      <c r="O234" s="281"/>
      <c r="P234" s="281"/>
      <c r="Q234" s="281"/>
      <c r="R234" s="284"/>
      <c r="S234" s="278"/>
      <c r="T234" s="279"/>
      <c r="U234" s="278"/>
      <c r="V234" s="284"/>
      <c r="W234" s="284"/>
      <c r="X234" s="284"/>
      <c r="Y234" s="284"/>
    </row>
    <row r="235" spans="1:25" ht="14.25" customHeight="1">
      <c r="A235" s="277" t="s">
        <v>638</v>
      </c>
      <c r="B235" s="277" t="s">
        <v>643</v>
      </c>
      <c r="C235" s="277" t="s">
        <v>288</v>
      </c>
      <c r="D235" s="277" t="s">
        <v>199</v>
      </c>
      <c r="E235" s="277" t="s">
        <v>552</v>
      </c>
      <c r="F235" s="277" t="s">
        <v>534</v>
      </c>
      <c r="G235" s="277" t="s">
        <v>310</v>
      </c>
      <c r="H235" s="278">
        <v>17.58</v>
      </c>
      <c r="I235" s="279">
        <v>17.58</v>
      </c>
      <c r="J235" s="280"/>
      <c r="K235" s="278">
        <v>5.27</v>
      </c>
      <c r="L235" s="278"/>
      <c r="M235" s="279">
        <f t="shared" si="3"/>
        <v>12.309999999999999</v>
      </c>
      <c r="N235" s="281"/>
      <c r="O235" s="281"/>
      <c r="P235" s="281"/>
      <c r="Q235" s="281"/>
      <c r="R235" s="284"/>
      <c r="S235" s="278"/>
      <c r="T235" s="279"/>
      <c r="U235" s="278"/>
      <c r="V235" s="284"/>
      <c r="W235" s="284"/>
      <c r="X235" s="284"/>
      <c r="Y235" s="284"/>
    </row>
    <row r="236" spans="1:25" ht="14.25" customHeight="1">
      <c r="A236" s="277" t="s">
        <v>638</v>
      </c>
      <c r="B236" s="277" t="s">
        <v>643</v>
      </c>
      <c r="C236" s="277" t="s">
        <v>288</v>
      </c>
      <c r="D236" s="277" t="s">
        <v>201</v>
      </c>
      <c r="E236" s="277" t="s">
        <v>535</v>
      </c>
      <c r="F236" s="277" t="s">
        <v>536</v>
      </c>
      <c r="G236" s="277" t="s">
        <v>314</v>
      </c>
      <c r="H236" s="278">
        <v>9.02</v>
      </c>
      <c r="I236" s="279">
        <v>9.02</v>
      </c>
      <c r="J236" s="280"/>
      <c r="K236" s="278">
        <v>2.7</v>
      </c>
      <c r="L236" s="278"/>
      <c r="M236" s="279">
        <f t="shared" si="3"/>
        <v>6.319999999999999</v>
      </c>
      <c r="N236" s="281"/>
      <c r="O236" s="281"/>
      <c r="P236" s="281"/>
      <c r="Q236" s="281"/>
      <c r="R236" s="284"/>
      <c r="S236" s="278"/>
      <c r="T236" s="279"/>
      <c r="U236" s="278"/>
      <c r="V236" s="284"/>
      <c r="W236" s="284"/>
      <c r="X236" s="284"/>
      <c r="Y236" s="284"/>
    </row>
    <row r="237" spans="1:25" ht="14.25" customHeight="1">
      <c r="A237" s="277" t="s">
        <v>638</v>
      </c>
      <c r="B237" s="277" t="s">
        <v>643</v>
      </c>
      <c r="C237" s="277" t="s">
        <v>288</v>
      </c>
      <c r="D237" s="277" t="s">
        <v>203</v>
      </c>
      <c r="E237" s="277" t="s">
        <v>537</v>
      </c>
      <c r="F237" s="277" t="s">
        <v>532</v>
      </c>
      <c r="G237" s="277" t="s">
        <v>318</v>
      </c>
      <c r="H237" s="278">
        <v>0.58</v>
      </c>
      <c r="I237" s="279">
        <v>0.58</v>
      </c>
      <c r="J237" s="280"/>
      <c r="K237" s="278">
        <v>0.17</v>
      </c>
      <c r="L237" s="278"/>
      <c r="M237" s="279">
        <f t="shared" si="3"/>
        <v>0.4099999999999999</v>
      </c>
      <c r="N237" s="281"/>
      <c r="O237" s="281"/>
      <c r="P237" s="281"/>
      <c r="Q237" s="281"/>
      <c r="R237" s="284"/>
      <c r="S237" s="278"/>
      <c r="T237" s="279"/>
      <c r="U237" s="278"/>
      <c r="V237" s="284"/>
      <c r="W237" s="284"/>
      <c r="X237" s="284"/>
      <c r="Y237" s="284"/>
    </row>
    <row r="238" spans="1:25" ht="14.25" customHeight="1">
      <c r="A238" s="277" t="s">
        <v>638</v>
      </c>
      <c r="B238" s="277" t="s">
        <v>644</v>
      </c>
      <c r="C238" s="277" t="s">
        <v>543</v>
      </c>
      <c r="D238" s="277" t="s">
        <v>153</v>
      </c>
      <c r="E238" s="277" t="s">
        <v>544</v>
      </c>
      <c r="F238" s="277" t="s">
        <v>515</v>
      </c>
      <c r="G238" s="277" t="s">
        <v>397</v>
      </c>
      <c r="H238" s="278">
        <v>1.63</v>
      </c>
      <c r="I238" s="279">
        <v>1.63</v>
      </c>
      <c r="J238" s="280"/>
      <c r="K238" s="278">
        <v>0.48</v>
      </c>
      <c r="L238" s="278"/>
      <c r="M238" s="279">
        <f t="shared" si="3"/>
        <v>1.15</v>
      </c>
      <c r="N238" s="281"/>
      <c r="O238" s="281"/>
      <c r="P238" s="281"/>
      <c r="Q238" s="281"/>
      <c r="R238" s="284"/>
      <c r="S238" s="278"/>
      <c r="T238" s="279"/>
      <c r="U238" s="278"/>
      <c r="V238" s="284"/>
      <c r="W238" s="284"/>
      <c r="X238" s="284"/>
      <c r="Y238" s="284"/>
    </row>
    <row r="239" spans="1:25" ht="14.25" customHeight="1">
      <c r="A239" s="277" t="s">
        <v>638</v>
      </c>
      <c r="B239" s="277" t="s">
        <v>645</v>
      </c>
      <c r="C239" s="277" t="s">
        <v>607</v>
      </c>
      <c r="D239" s="277" t="s">
        <v>171</v>
      </c>
      <c r="E239" s="277" t="s">
        <v>608</v>
      </c>
      <c r="F239" s="277" t="s">
        <v>555</v>
      </c>
      <c r="G239" s="277" t="s">
        <v>294</v>
      </c>
      <c r="H239" s="278">
        <v>8.64</v>
      </c>
      <c r="I239" s="279">
        <v>8.64</v>
      </c>
      <c r="J239" s="280"/>
      <c r="K239" s="278">
        <v>2.59</v>
      </c>
      <c r="L239" s="278"/>
      <c r="M239" s="279">
        <f t="shared" si="3"/>
        <v>6.050000000000001</v>
      </c>
      <c r="N239" s="281"/>
      <c r="O239" s="281"/>
      <c r="P239" s="281"/>
      <c r="Q239" s="281"/>
      <c r="R239" s="284"/>
      <c r="S239" s="278"/>
      <c r="T239" s="279"/>
      <c r="U239" s="278"/>
      <c r="V239" s="284"/>
      <c r="W239" s="284"/>
      <c r="X239" s="284"/>
      <c r="Y239" s="284"/>
    </row>
    <row r="240" spans="1:25" ht="14.25" customHeight="1">
      <c r="A240" s="277" t="s">
        <v>638</v>
      </c>
      <c r="B240" s="277" t="s">
        <v>646</v>
      </c>
      <c r="C240" s="277" t="s">
        <v>541</v>
      </c>
      <c r="D240" s="277" t="s">
        <v>169</v>
      </c>
      <c r="E240" s="277" t="s">
        <v>601</v>
      </c>
      <c r="F240" s="277" t="s">
        <v>508</v>
      </c>
      <c r="G240" s="277" t="s">
        <v>301</v>
      </c>
      <c r="H240" s="278">
        <v>27.83</v>
      </c>
      <c r="I240" s="279">
        <v>27.83</v>
      </c>
      <c r="J240" s="280"/>
      <c r="K240" s="278">
        <v>8.34</v>
      </c>
      <c r="L240" s="278"/>
      <c r="M240" s="279">
        <f t="shared" si="3"/>
        <v>19.49</v>
      </c>
      <c r="N240" s="281"/>
      <c r="O240" s="281"/>
      <c r="P240" s="281"/>
      <c r="Q240" s="281"/>
      <c r="R240" s="284"/>
      <c r="S240" s="278"/>
      <c r="T240" s="279"/>
      <c r="U240" s="278"/>
      <c r="V240" s="284"/>
      <c r="W240" s="284"/>
      <c r="X240" s="284"/>
      <c r="Y240" s="284"/>
    </row>
    <row r="241" spans="1:25" ht="14.25" customHeight="1">
      <c r="A241" s="277" t="s">
        <v>638</v>
      </c>
      <c r="B241" s="277" t="s">
        <v>646</v>
      </c>
      <c r="C241" s="277" t="s">
        <v>541</v>
      </c>
      <c r="D241" s="277" t="s">
        <v>191</v>
      </c>
      <c r="E241" s="277" t="s">
        <v>577</v>
      </c>
      <c r="F241" s="277" t="s">
        <v>508</v>
      </c>
      <c r="G241" s="277" t="s">
        <v>301</v>
      </c>
      <c r="H241" s="278">
        <v>1.26</v>
      </c>
      <c r="I241" s="279">
        <v>1.26</v>
      </c>
      <c r="J241" s="280"/>
      <c r="K241" s="278">
        <v>0.37</v>
      </c>
      <c r="L241" s="278"/>
      <c r="M241" s="279">
        <f t="shared" si="3"/>
        <v>0.89</v>
      </c>
      <c r="N241" s="281"/>
      <c r="O241" s="281"/>
      <c r="P241" s="281"/>
      <c r="Q241" s="281"/>
      <c r="R241" s="284"/>
      <c r="S241" s="278"/>
      <c r="T241" s="279"/>
      <c r="U241" s="278"/>
      <c r="V241" s="284"/>
      <c r="W241" s="284"/>
      <c r="X241" s="284"/>
      <c r="Y241" s="284"/>
    </row>
    <row r="242" spans="1:25" ht="14.25" customHeight="1">
      <c r="A242" s="277" t="s">
        <v>647</v>
      </c>
      <c r="B242" s="277" t="s">
        <v>648</v>
      </c>
      <c r="C242" s="277" t="s">
        <v>507</v>
      </c>
      <c r="D242" s="277" t="s">
        <v>169</v>
      </c>
      <c r="E242" s="277" t="s">
        <v>601</v>
      </c>
      <c r="F242" s="277" t="s">
        <v>502</v>
      </c>
      <c r="G242" s="277" t="s">
        <v>286</v>
      </c>
      <c r="H242" s="278">
        <v>82.78</v>
      </c>
      <c r="I242" s="279">
        <v>82.78</v>
      </c>
      <c r="J242" s="280"/>
      <c r="K242" s="278">
        <v>24.83</v>
      </c>
      <c r="L242" s="278"/>
      <c r="M242" s="279">
        <f t="shared" si="3"/>
        <v>57.95</v>
      </c>
      <c r="N242" s="281"/>
      <c r="O242" s="281"/>
      <c r="P242" s="281"/>
      <c r="Q242" s="281"/>
      <c r="R242" s="284"/>
      <c r="S242" s="278"/>
      <c r="T242" s="279"/>
      <c r="U242" s="278"/>
      <c r="V242" s="284"/>
      <c r="W242" s="284"/>
      <c r="X242" s="284"/>
      <c r="Y242" s="284"/>
    </row>
    <row r="243" spans="1:25" ht="14.25" customHeight="1">
      <c r="A243" s="277" t="s">
        <v>647</v>
      </c>
      <c r="B243" s="277" t="s">
        <v>648</v>
      </c>
      <c r="C243" s="277" t="s">
        <v>507</v>
      </c>
      <c r="D243" s="277" t="s">
        <v>169</v>
      </c>
      <c r="E243" s="277" t="s">
        <v>601</v>
      </c>
      <c r="F243" s="277" t="s">
        <v>503</v>
      </c>
      <c r="G243" s="277" t="s">
        <v>289</v>
      </c>
      <c r="H243" s="278">
        <v>28.38</v>
      </c>
      <c r="I243" s="279">
        <v>28.38</v>
      </c>
      <c r="J243" s="280"/>
      <c r="K243" s="278">
        <v>8.51</v>
      </c>
      <c r="L243" s="278"/>
      <c r="M243" s="279">
        <f t="shared" si="3"/>
        <v>19.869999999999997</v>
      </c>
      <c r="N243" s="281"/>
      <c r="O243" s="281"/>
      <c r="P243" s="281"/>
      <c r="Q243" s="281"/>
      <c r="R243" s="284"/>
      <c r="S243" s="278"/>
      <c r="T243" s="279"/>
      <c r="U243" s="278"/>
      <c r="V243" s="284"/>
      <c r="W243" s="284"/>
      <c r="X243" s="284"/>
      <c r="Y243" s="284"/>
    </row>
    <row r="244" spans="1:25" ht="14.25" customHeight="1">
      <c r="A244" s="277" t="s">
        <v>647</v>
      </c>
      <c r="B244" s="277" t="s">
        <v>648</v>
      </c>
      <c r="C244" s="277" t="s">
        <v>507</v>
      </c>
      <c r="D244" s="277" t="s">
        <v>169</v>
      </c>
      <c r="E244" s="277" t="s">
        <v>601</v>
      </c>
      <c r="F244" s="277" t="s">
        <v>504</v>
      </c>
      <c r="G244" s="277" t="s">
        <v>292</v>
      </c>
      <c r="H244" s="278">
        <v>7.65</v>
      </c>
      <c r="I244" s="279">
        <v>7.65</v>
      </c>
      <c r="J244" s="280"/>
      <c r="K244" s="278">
        <v>2.29</v>
      </c>
      <c r="L244" s="278"/>
      <c r="M244" s="279">
        <f t="shared" si="3"/>
        <v>5.36</v>
      </c>
      <c r="N244" s="281"/>
      <c r="O244" s="281"/>
      <c r="P244" s="281"/>
      <c r="Q244" s="281"/>
      <c r="R244" s="284"/>
      <c r="S244" s="278"/>
      <c r="T244" s="279"/>
      <c r="U244" s="278"/>
      <c r="V244" s="284"/>
      <c r="W244" s="284"/>
      <c r="X244" s="284"/>
      <c r="Y244" s="284"/>
    </row>
    <row r="245" spans="1:25" ht="14.25" customHeight="1">
      <c r="A245" s="277" t="s">
        <v>647</v>
      </c>
      <c r="B245" s="277" t="s">
        <v>648</v>
      </c>
      <c r="C245" s="277" t="s">
        <v>507</v>
      </c>
      <c r="D245" s="277" t="s">
        <v>169</v>
      </c>
      <c r="E245" s="277" t="s">
        <v>601</v>
      </c>
      <c r="F245" s="277" t="s">
        <v>508</v>
      </c>
      <c r="G245" s="277" t="s">
        <v>301</v>
      </c>
      <c r="H245" s="278">
        <v>88.19</v>
      </c>
      <c r="I245" s="279">
        <v>88.19</v>
      </c>
      <c r="J245" s="280"/>
      <c r="K245" s="278">
        <v>26.45</v>
      </c>
      <c r="L245" s="278"/>
      <c r="M245" s="279">
        <f t="shared" si="3"/>
        <v>61.739999999999995</v>
      </c>
      <c r="N245" s="281"/>
      <c r="O245" s="281"/>
      <c r="P245" s="281"/>
      <c r="Q245" s="281"/>
      <c r="R245" s="284"/>
      <c r="S245" s="278"/>
      <c r="T245" s="279"/>
      <c r="U245" s="278"/>
      <c r="V245" s="284"/>
      <c r="W245" s="284"/>
      <c r="X245" s="284"/>
      <c r="Y245" s="284"/>
    </row>
    <row r="246" spans="1:25" ht="14.25" customHeight="1">
      <c r="A246" s="277" t="s">
        <v>647</v>
      </c>
      <c r="B246" s="277" t="s">
        <v>649</v>
      </c>
      <c r="C246" s="277" t="s">
        <v>291</v>
      </c>
      <c r="D246" s="277" t="s">
        <v>213</v>
      </c>
      <c r="E246" s="277" t="s">
        <v>291</v>
      </c>
      <c r="F246" s="277" t="s">
        <v>510</v>
      </c>
      <c r="G246" s="277" t="s">
        <v>291</v>
      </c>
      <c r="H246" s="278">
        <v>21.84</v>
      </c>
      <c r="I246" s="279">
        <v>21.84</v>
      </c>
      <c r="J246" s="280"/>
      <c r="K246" s="278">
        <v>6.55</v>
      </c>
      <c r="L246" s="278"/>
      <c r="M246" s="279">
        <f t="shared" si="3"/>
        <v>15.29</v>
      </c>
      <c r="N246" s="281"/>
      <c r="O246" s="281"/>
      <c r="P246" s="281"/>
      <c r="Q246" s="281"/>
      <c r="R246" s="284"/>
      <c r="S246" s="278"/>
      <c r="T246" s="279"/>
      <c r="U246" s="278"/>
      <c r="V246" s="284"/>
      <c r="W246" s="284"/>
      <c r="X246" s="284"/>
      <c r="Y246" s="284"/>
    </row>
    <row r="247" spans="1:25" ht="14.25" customHeight="1">
      <c r="A247" s="277" t="s">
        <v>647</v>
      </c>
      <c r="B247" s="277" t="s">
        <v>650</v>
      </c>
      <c r="C247" s="277" t="s">
        <v>370</v>
      </c>
      <c r="D247" s="277" t="s">
        <v>169</v>
      </c>
      <c r="E247" s="277" t="s">
        <v>601</v>
      </c>
      <c r="F247" s="277" t="s">
        <v>524</v>
      </c>
      <c r="G247" s="277" t="s">
        <v>370</v>
      </c>
      <c r="H247" s="278">
        <v>4.33</v>
      </c>
      <c r="I247" s="279">
        <v>4.33</v>
      </c>
      <c r="J247" s="280"/>
      <c r="K247" s="278">
        <v>1.29</v>
      </c>
      <c r="L247" s="278"/>
      <c r="M247" s="279">
        <f t="shared" si="3"/>
        <v>3.04</v>
      </c>
      <c r="N247" s="281"/>
      <c r="O247" s="281"/>
      <c r="P247" s="281"/>
      <c r="Q247" s="281"/>
      <c r="R247" s="284"/>
      <c r="S247" s="278"/>
      <c r="T247" s="279"/>
      <c r="U247" s="278"/>
      <c r="V247" s="284"/>
      <c r="W247" s="284"/>
      <c r="X247" s="284"/>
      <c r="Y247" s="284"/>
    </row>
    <row r="248" spans="1:25" ht="14.25" customHeight="1">
      <c r="A248" s="277" t="s">
        <v>647</v>
      </c>
      <c r="B248" s="277" t="s">
        <v>651</v>
      </c>
      <c r="C248" s="277" t="s">
        <v>526</v>
      </c>
      <c r="D248" s="277" t="s">
        <v>169</v>
      </c>
      <c r="E248" s="277" t="s">
        <v>601</v>
      </c>
      <c r="F248" s="277" t="s">
        <v>527</v>
      </c>
      <c r="G248" s="277" t="s">
        <v>329</v>
      </c>
      <c r="H248" s="278">
        <v>5.76</v>
      </c>
      <c r="I248" s="279">
        <v>5.76</v>
      </c>
      <c r="J248" s="280"/>
      <c r="K248" s="278">
        <v>1.72</v>
      </c>
      <c r="L248" s="278"/>
      <c r="M248" s="279">
        <f t="shared" si="3"/>
        <v>4.04</v>
      </c>
      <c r="N248" s="281"/>
      <c r="O248" s="281"/>
      <c r="P248" s="281"/>
      <c r="Q248" s="281"/>
      <c r="R248" s="284"/>
      <c r="S248" s="278"/>
      <c r="T248" s="279"/>
      <c r="U248" s="278"/>
      <c r="V248" s="284"/>
      <c r="W248" s="284"/>
      <c r="X248" s="284"/>
      <c r="Y248" s="284"/>
    </row>
    <row r="249" spans="1:25" ht="14.25" customHeight="1">
      <c r="A249" s="277" t="s">
        <v>647</v>
      </c>
      <c r="B249" s="277" t="s">
        <v>651</v>
      </c>
      <c r="C249" s="277" t="s">
        <v>526</v>
      </c>
      <c r="D249" s="277" t="s">
        <v>169</v>
      </c>
      <c r="E249" s="277" t="s">
        <v>601</v>
      </c>
      <c r="F249" s="277" t="s">
        <v>528</v>
      </c>
      <c r="G249" s="277" t="s">
        <v>308</v>
      </c>
      <c r="H249" s="278">
        <v>0.12</v>
      </c>
      <c r="I249" s="279">
        <v>0.12</v>
      </c>
      <c r="J249" s="280"/>
      <c r="K249" s="278">
        <v>0.03</v>
      </c>
      <c r="L249" s="278"/>
      <c r="M249" s="279">
        <f t="shared" si="3"/>
        <v>0.09</v>
      </c>
      <c r="N249" s="281"/>
      <c r="O249" s="281"/>
      <c r="P249" s="281"/>
      <c r="Q249" s="281"/>
      <c r="R249" s="284"/>
      <c r="S249" s="278"/>
      <c r="T249" s="279"/>
      <c r="U249" s="278"/>
      <c r="V249" s="284"/>
      <c r="W249" s="284"/>
      <c r="X249" s="284"/>
      <c r="Y249" s="284"/>
    </row>
    <row r="250" spans="1:25" ht="14.25" customHeight="1">
      <c r="A250" s="277" t="s">
        <v>647</v>
      </c>
      <c r="B250" s="277" t="s">
        <v>652</v>
      </c>
      <c r="C250" s="277" t="s">
        <v>288</v>
      </c>
      <c r="D250" s="277" t="s">
        <v>147</v>
      </c>
      <c r="E250" s="277" t="s">
        <v>530</v>
      </c>
      <c r="F250" s="277" t="s">
        <v>531</v>
      </c>
      <c r="G250" s="277" t="s">
        <v>304</v>
      </c>
      <c r="H250" s="278">
        <v>26.9</v>
      </c>
      <c r="I250" s="279">
        <v>26.9</v>
      </c>
      <c r="J250" s="280"/>
      <c r="K250" s="278">
        <v>8.069999999999999</v>
      </c>
      <c r="L250" s="278"/>
      <c r="M250" s="279">
        <f t="shared" si="3"/>
        <v>18.83</v>
      </c>
      <c r="N250" s="281"/>
      <c r="O250" s="281"/>
      <c r="P250" s="281"/>
      <c r="Q250" s="281"/>
      <c r="R250" s="284"/>
      <c r="S250" s="278"/>
      <c r="T250" s="279"/>
      <c r="U250" s="278"/>
      <c r="V250" s="284"/>
      <c r="W250" s="284"/>
      <c r="X250" s="284"/>
      <c r="Y250" s="284"/>
    </row>
    <row r="251" spans="1:25" ht="14.25" customHeight="1">
      <c r="A251" s="277" t="s">
        <v>647</v>
      </c>
      <c r="B251" s="277" t="s">
        <v>652</v>
      </c>
      <c r="C251" s="277" t="s">
        <v>288</v>
      </c>
      <c r="D251" s="277" t="s">
        <v>169</v>
      </c>
      <c r="E251" s="277" t="s">
        <v>601</v>
      </c>
      <c r="F251" s="277" t="s">
        <v>532</v>
      </c>
      <c r="G251" s="277" t="s">
        <v>318</v>
      </c>
      <c r="H251" s="278">
        <v>0.51</v>
      </c>
      <c r="I251" s="279">
        <v>0.51</v>
      </c>
      <c r="J251" s="280"/>
      <c r="K251" s="278">
        <v>0.15</v>
      </c>
      <c r="L251" s="278"/>
      <c r="M251" s="279">
        <f t="shared" si="3"/>
        <v>0.36</v>
      </c>
      <c r="N251" s="281"/>
      <c r="O251" s="281"/>
      <c r="P251" s="281"/>
      <c r="Q251" s="281"/>
      <c r="R251" s="284"/>
      <c r="S251" s="278"/>
      <c r="T251" s="279"/>
      <c r="U251" s="278"/>
      <c r="V251" s="284"/>
      <c r="W251" s="284"/>
      <c r="X251" s="284"/>
      <c r="Y251" s="284"/>
    </row>
    <row r="252" spans="1:25" ht="14.25" customHeight="1">
      <c r="A252" s="277" t="s">
        <v>647</v>
      </c>
      <c r="B252" s="277" t="s">
        <v>652</v>
      </c>
      <c r="C252" s="277" t="s">
        <v>288</v>
      </c>
      <c r="D252" s="277" t="s">
        <v>199</v>
      </c>
      <c r="E252" s="277" t="s">
        <v>552</v>
      </c>
      <c r="F252" s="277" t="s">
        <v>534</v>
      </c>
      <c r="G252" s="277" t="s">
        <v>310</v>
      </c>
      <c r="H252" s="278">
        <v>16.95</v>
      </c>
      <c r="I252" s="279">
        <v>16.95</v>
      </c>
      <c r="J252" s="280"/>
      <c r="K252" s="278">
        <v>5.08</v>
      </c>
      <c r="L252" s="278"/>
      <c r="M252" s="279">
        <f t="shared" si="3"/>
        <v>11.87</v>
      </c>
      <c r="N252" s="281"/>
      <c r="O252" s="281"/>
      <c r="P252" s="281"/>
      <c r="Q252" s="281"/>
      <c r="R252" s="284"/>
      <c r="S252" s="278"/>
      <c r="T252" s="279"/>
      <c r="U252" s="278"/>
      <c r="V252" s="284"/>
      <c r="W252" s="284"/>
      <c r="X252" s="284"/>
      <c r="Y252" s="284"/>
    </row>
    <row r="253" spans="1:25" ht="14.25" customHeight="1">
      <c r="A253" s="277" t="s">
        <v>647</v>
      </c>
      <c r="B253" s="277" t="s">
        <v>652</v>
      </c>
      <c r="C253" s="277" t="s">
        <v>288</v>
      </c>
      <c r="D253" s="277" t="s">
        <v>201</v>
      </c>
      <c r="E253" s="277" t="s">
        <v>535</v>
      </c>
      <c r="F253" s="277" t="s">
        <v>536</v>
      </c>
      <c r="G253" s="277" t="s">
        <v>314</v>
      </c>
      <c r="H253" s="278">
        <v>9.89</v>
      </c>
      <c r="I253" s="279">
        <v>9.89</v>
      </c>
      <c r="J253" s="280"/>
      <c r="K253" s="278">
        <v>2.96</v>
      </c>
      <c r="L253" s="278"/>
      <c r="M253" s="279">
        <f t="shared" si="3"/>
        <v>6.930000000000001</v>
      </c>
      <c r="N253" s="281"/>
      <c r="O253" s="281"/>
      <c r="P253" s="281"/>
      <c r="Q253" s="281"/>
      <c r="R253" s="284"/>
      <c r="S253" s="278"/>
      <c r="T253" s="279"/>
      <c r="U253" s="278"/>
      <c r="V253" s="284"/>
      <c r="W253" s="284"/>
      <c r="X253" s="284"/>
      <c r="Y253" s="284"/>
    </row>
    <row r="254" spans="1:25" ht="14.25" customHeight="1">
      <c r="A254" s="277" t="s">
        <v>647</v>
      </c>
      <c r="B254" s="277" t="s">
        <v>652</v>
      </c>
      <c r="C254" s="277" t="s">
        <v>288</v>
      </c>
      <c r="D254" s="277" t="s">
        <v>203</v>
      </c>
      <c r="E254" s="277" t="s">
        <v>537</v>
      </c>
      <c r="F254" s="277" t="s">
        <v>532</v>
      </c>
      <c r="G254" s="277" t="s">
        <v>318</v>
      </c>
      <c r="H254" s="278">
        <v>0.53</v>
      </c>
      <c r="I254" s="279">
        <v>0.53</v>
      </c>
      <c r="J254" s="280"/>
      <c r="K254" s="278">
        <v>0.15</v>
      </c>
      <c r="L254" s="278"/>
      <c r="M254" s="279">
        <f t="shared" si="3"/>
        <v>0.38</v>
      </c>
      <c r="N254" s="281"/>
      <c r="O254" s="281"/>
      <c r="P254" s="281"/>
      <c r="Q254" s="281"/>
      <c r="R254" s="284"/>
      <c r="S254" s="278"/>
      <c r="T254" s="279"/>
      <c r="U254" s="278"/>
      <c r="V254" s="284"/>
      <c r="W254" s="284"/>
      <c r="X254" s="284"/>
      <c r="Y254" s="284"/>
    </row>
    <row r="255" spans="1:25" ht="14.25" customHeight="1">
      <c r="A255" s="277" t="s">
        <v>647</v>
      </c>
      <c r="B255" s="277" t="s">
        <v>653</v>
      </c>
      <c r="C255" s="277" t="s">
        <v>541</v>
      </c>
      <c r="D255" s="277" t="s">
        <v>169</v>
      </c>
      <c r="E255" s="277" t="s">
        <v>601</v>
      </c>
      <c r="F255" s="277" t="s">
        <v>508</v>
      </c>
      <c r="G255" s="277" t="s">
        <v>301</v>
      </c>
      <c r="H255" s="278">
        <v>30.36</v>
      </c>
      <c r="I255" s="279">
        <v>30.36</v>
      </c>
      <c r="J255" s="280"/>
      <c r="K255" s="278">
        <v>9.1</v>
      </c>
      <c r="L255" s="278"/>
      <c r="M255" s="279">
        <f t="shared" si="3"/>
        <v>21.259999999999998</v>
      </c>
      <c r="N255" s="281"/>
      <c r="O255" s="281"/>
      <c r="P255" s="281"/>
      <c r="Q255" s="281"/>
      <c r="R255" s="284"/>
      <c r="S255" s="278"/>
      <c r="T255" s="279"/>
      <c r="U255" s="278"/>
      <c r="V255" s="284"/>
      <c r="W255" s="284"/>
      <c r="X255" s="284"/>
      <c r="Y255" s="284"/>
    </row>
    <row r="256" spans="1:25" ht="14.25" customHeight="1">
      <c r="A256" s="277" t="s">
        <v>647</v>
      </c>
      <c r="B256" s="277" t="s">
        <v>654</v>
      </c>
      <c r="C256" s="277" t="s">
        <v>607</v>
      </c>
      <c r="D256" s="277" t="s">
        <v>171</v>
      </c>
      <c r="E256" s="277" t="s">
        <v>608</v>
      </c>
      <c r="F256" s="277" t="s">
        <v>555</v>
      </c>
      <c r="G256" s="277" t="s">
        <v>294</v>
      </c>
      <c r="H256" s="278">
        <v>8.93</v>
      </c>
      <c r="I256" s="279">
        <v>8.93</v>
      </c>
      <c r="J256" s="280"/>
      <c r="K256" s="278">
        <v>2.67</v>
      </c>
      <c r="L256" s="278"/>
      <c r="M256" s="279">
        <f t="shared" si="3"/>
        <v>6.26</v>
      </c>
      <c r="N256" s="281"/>
      <c r="O256" s="281"/>
      <c r="P256" s="281"/>
      <c r="Q256" s="281"/>
      <c r="R256" s="284"/>
      <c r="S256" s="278"/>
      <c r="T256" s="279"/>
      <c r="U256" s="278"/>
      <c r="V256" s="284"/>
      <c r="W256" s="284"/>
      <c r="X256" s="284"/>
      <c r="Y256" s="284"/>
    </row>
    <row r="257" spans="1:25" ht="14.25" customHeight="1">
      <c r="A257" s="277" t="s">
        <v>647</v>
      </c>
      <c r="B257" s="277" t="s">
        <v>655</v>
      </c>
      <c r="C257" s="277" t="s">
        <v>543</v>
      </c>
      <c r="D257" s="277" t="s">
        <v>153</v>
      </c>
      <c r="E257" s="277" t="s">
        <v>544</v>
      </c>
      <c r="F257" s="277" t="s">
        <v>515</v>
      </c>
      <c r="G257" s="277" t="s">
        <v>397</v>
      </c>
      <c r="H257" s="278">
        <v>2.06</v>
      </c>
      <c r="I257" s="279">
        <v>2.06</v>
      </c>
      <c r="J257" s="280"/>
      <c r="K257" s="278">
        <v>0.61</v>
      </c>
      <c r="L257" s="278"/>
      <c r="M257" s="279">
        <f t="shared" si="3"/>
        <v>1.4500000000000002</v>
      </c>
      <c r="N257" s="281"/>
      <c r="O257" s="281"/>
      <c r="P257" s="281"/>
      <c r="Q257" s="281"/>
      <c r="R257" s="284"/>
      <c r="S257" s="278"/>
      <c r="T257" s="279"/>
      <c r="U257" s="278"/>
      <c r="V257" s="284"/>
      <c r="W257" s="284"/>
      <c r="X257" s="284"/>
      <c r="Y257" s="284"/>
    </row>
    <row r="258" spans="1:25" ht="14.25" customHeight="1">
      <c r="A258" s="277" t="s">
        <v>656</v>
      </c>
      <c r="B258" s="277" t="s">
        <v>657</v>
      </c>
      <c r="C258" s="277" t="s">
        <v>507</v>
      </c>
      <c r="D258" s="277" t="s">
        <v>169</v>
      </c>
      <c r="E258" s="277" t="s">
        <v>601</v>
      </c>
      <c r="F258" s="277" t="s">
        <v>502</v>
      </c>
      <c r="G258" s="277" t="s">
        <v>286</v>
      </c>
      <c r="H258" s="278">
        <v>100.56</v>
      </c>
      <c r="I258" s="279">
        <v>100.56</v>
      </c>
      <c r="J258" s="280"/>
      <c r="K258" s="278">
        <v>30.16</v>
      </c>
      <c r="L258" s="278"/>
      <c r="M258" s="279">
        <f t="shared" si="3"/>
        <v>70.4</v>
      </c>
      <c r="N258" s="281"/>
      <c r="O258" s="281"/>
      <c r="P258" s="281"/>
      <c r="Q258" s="281"/>
      <c r="R258" s="284"/>
      <c r="S258" s="278"/>
      <c r="T258" s="279"/>
      <c r="U258" s="278"/>
      <c r="V258" s="284"/>
      <c r="W258" s="284"/>
      <c r="X258" s="284"/>
      <c r="Y258" s="284"/>
    </row>
    <row r="259" spans="1:25" ht="14.25" customHeight="1">
      <c r="A259" s="277" t="s">
        <v>656</v>
      </c>
      <c r="B259" s="277" t="s">
        <v>657</v>
      </c>
      <c r="C259" s="277" t="s">
        <v>507</v>
      </c>
      <c r="D259" s="277" t="s">
        <v>169</v>
      </c>
      <c r="E259" s="277" t="s">
        <v>601</v>
      </c>
      <c r="F259" s="277" t="s">
        <v>503</v>
      </c>
      <c r="G259" s="277" t="s">
        <v>289</v>
      </c>
      <c r="H259" s="278">
        <v>42.41</v>
      </c>
      <c r="I259" s="279">
        <v>42.41</v>
      </c>
      <c r="J259" s="280"/>
      <c r="K259" s="278">
        <v>12.72</v>
      </c>
      <c r="L259" s="278"/>
      <c r="M259" s="279">
        <f t="shared" si="3"/>
        <v>29.689999999999998</v>
      </c>
      <c r="N259" s="281"/>
      <c r="O259" s="281"/>
      <c r="P259" s="281"/>
      <c r="Q259" s="281"/>
      <c r="R259" s="284"/>
      <c r="S259" s="278"/>
      <c r="T259" s="279"/>
      <c r="U259" s="278"/>
      <c r="V259" s="284"/>
      <c r="W259" s="284"/>
      <c r="X259" s="284"/>
      <c r="Y259" s="284"/>
    </row>
    <row r="260" spans="1:25" ht="14.25" customHeight="1">
      <c r="A260" s="277" t="s">
        <v>656</v>
      </c>
      <c r="B260" s="277" t="s">
        <v>657</v>
      </c>
      <c r="C260" s="277" t="s">
        <v>507</v>
      </c>
      <c r="D260" s="277" t="s">
        <v>169</v>
      </c>
      <c r="E260" s="277" t="s">
        <v>601</v>
      </c>
      <c r="F260" s="277" t="s">
        <v>504</v>
      </c>
      <c r="G260" s="277" t="s">
        <v>292</v>
      </c>
      <c r="H260" s="278">
        <v>9.28</v>
      </c>
      <c r="I260" s="279">
        <v>9.28</v>
      </c>
      <c r="J260" s="280"/>
      <c r="K260" s="278">
        <v>2.78</v>
      </c>
      <c r="L260" s="278"/>
      <c r="M260" s="279">
        <f t="shared" si="3"/>
        <v>6.5</v>
      </c>
      <c r="N260" s="281"/>
      <c r="O260" s="281"/>
      <c r="P260" s="281"/>
      <c r="Q260" s="281"/>
      <c r="R260" s="284"/>
      <c r="S260" s="278"/>
      <c r="T260" s="279"/>
      <c r="U260" s="278"/>
      <c r="V260" s="284"/>
      <c r="W260" s="284"/>
      <c r="X260" s="284"/>
      <c r="Y260" s="284"/>
    </row>
    <row r="261" spans="1:25" ht="14.25" customHeight="1">
      <c r="A261" s="277" t="s">
        <v>656</v>
      </c>
      <c r="B261" s="277" t="s">
        <v>657</v>
      </c>
      <c r="C261" s="277" t="s">
        <v>507</v>
      </c>
      <c r="D261" s="277" t="s">
        <v>169</v>
      </c>
      <c r="E261" s="277" t="s">
        <v>601</v>
      </c>
      <c r="F261" s="277" t="s">
        <v>508</v>
      </c>
      <c r="G261" s="277" t="s">
        <v>301</v>
      </c>
      <c r="H261" s="278">
        <v>115.95</v>
      </c>
      <c r="I261" s="279">
        <v>115.95</v>
      </c>
      <c r="J261" s="280"/>
      <c r="K261" s="278">
        <v>34.78</v>
      </c>
      <c r="L261" s="278"/>
      <c r="M261" s="279">
        <f t="shared" si="3"/>
        <v>81.17</v>
      </c>
      <c r="N261" s="281"/>
      <c r="O261" s="281"/>
      <c r="P261" s="281"/>
      <c r="Q261" s="281"/>
      <c r="R261" s="284"/>
      <c r="S261" s="278"/>
      <c r="T261" s="279"/>
      <c r="U261" s="278"/>
      <c r="V261" s="284"/>
      <c r="W261" s="284"/>
      <c r="X261" s="284"/>
      <c r="Y261" s="284"/>
    </row>
    <row r="262" spans="1:25" ht="14.25" customHeight="1">
      <c r="A262" s="277" t="s">
        <v>656</v>
      </c>
      <c r="B262" s="277" t="s">
        <v>658</v>
      </c>
      <c r="C262" s="277" t="s">
        <v>291</v>
      </c>
      <c r="D262" s="277" t="s">
        <v>213</v>
      </c>
      <c r="E262" s="277" t="s">
        <v>291</v>
      </c>
      <c r="F262" s="277" t="s">
        <v>510</v>
      </c>
      <c r="G262" s="277" t="s">
        <v>291</v>
      </c>
      <c r="H262" s="278">
        <v>27.75</v>
      </c>
      <c r="I262" s="279">
        <v>27.75</v>
      </c>
      <c r="J262" s="280"/>
      <c r="K262" s="278">
        <v>8.32</v>
      </c>
      <c r="L262" s="278"/>
      <c r="M262" s="279">
        <f t="shared" si="3"/>
        <v>19.43</v>
      </c>
      <c r="N262" s="281"/>
      <c r="O262" s="281"/>
      <c r="P262" s="281"/>
      <c r="Q262" s="281"/>
      <c r="R262" s="284"/>
      <c r="S262" s="278"/>
      <c r="T262" s="279"/>
      <c r="U262" s="278"/>
      <c r="V262" s="284"/>
      <c r="W262" s="284"/>
      <c r="X262" s="284"/>
      <c r="Y262" s="284"/>
    </row>
    <row r="263" spans="1:25" ht="14.25" customHeight="1">
      <c r="A263" s="277" t="s">
        <v>656</v>
      </c>
      <c r="B263" s="277" t="s">
        <v>659</v>
      </c>
      <c r="C263" s="277" t="s">
        <v>370</v>
      </c>
      <c r="D263" s="277" t="s">
        <v>169</v>
      </c>
      <c r="E263" s="277" t="s">
        <v>601</v>
      </c>
      <c r="F263" s="277" t="s">
        <v>524</v>
      </c>
      <c r="G263" s="277" t="s">
        <v>370</v>
      </c>
      <c r="H263" s="278">
        <v>5.54</v>
      </c>
      <c r="I263" s="279">
        <v>5.54</v>
      </c>
      <c r="J263" s="280"/>
      <c r="K263" s="278">
        <v>1.66</v>
      </c>
      <c r="L263" s="278"/>
      <c r="M263" s="279">
        <f t="shared" si="3"/>
        <v>3.88</v>
      </c>
      <c r="N263" s="281"/>
      <c r="O263" s="281"/>
      <c r="P263" s="281"/>
      <c r="Q263" s="281"/>
      <c r="R263" s="284"/>
      <c r="S263" s="278"/>
      <c r="T263" s="279"/>
      <c r="U263" s="278"/>
      <c r="V263" s="284"/>
      <c r="W263" s="284"/>
      <c r="X263" s="284"/>
      <c r="Y263" s="284"/>
    </row>
    <row r="264" spans="1:25" ht="14.25" customHeight="1">
      <c r="A264" s="277" t="s">
        <v>656</v>
      </c>
      <c r="B264" s="277" t="s">
        <v>660</v>
      </c>
      <c r="C264" s="277" t="s">
        <v>526</v>
      </c>
      <c r="D264" s="277" t="s">
        <v>169</v>
      </c>
      <c r="E264" s="277" t="s">
        <v>601</v>
      </c>
      <c r="F264" s="277" t="s">
        <v>527</v>
      </c>
      <c r="G264" s="277" t="s">
        <v>329</v>
      </c>
      <c r="H264" s="278">
        <v>7.68</v>
      </c>
      <c r="I264" s="279">
        <v>7.68</v>
      </c>
      <c r="J264" s="280"/>
      <c r="K264" s="278">
        <v>2.3</v>
      </c>
      <c r="L264" s="278"/>
      <c r="M264" s="279">
        <f t="shared" si="3"/>
        <v>5.38</v>
      </c>
      <c r="N264" s="281"/>
      <c r="O264" s="281"/>
      <c r="P264" s="281"/>
      <c r="Q264" s="281"/>
      <c r="R264" s="284"/>
      <c r="S264" s="278"/>
      <c r="T264" s="279"/>
      <c r="U264" s="278"/>
      <c r="V264" s="284"/>
      <c r="W264" s="284"/>
      <c r="X264" s="284"/>
      <c r="Y264" s="284"/>
    </row>
    <row r="265" spans="1:25" ht="14.25" customHeight="1">
      <c r="A265" s="277" t="s">
        <v>656</v>
      </c>
      <c r="B265" s="277" t="s">
        <v>660</v>
      </c>
      <c r="C265" s="277" t="s">
        <v>526</v>
      </c>
      <c r="D265" s="277" t="s">
        <v>169</v>
      </c>
      <c r="E265" s="277" t="s">
        <v>601</v>
      </c>
      <c r="F265" s="277" t="s">
        <v>528</v>
      </c>
      <c r="G265" s="277" t="s">
        <v>308</v>
      </c>
      <c r="H265" s="278">
        <v>0.16</v>
      </c>
      <c r="I265" s="279">
        <v>0.16</v>
      </c>
      <c r="J265" s="280"/>
      <c r="K265" s="278">
        <v>0.04</v>
      </c>
      <c r="L265" s="278"/>
      <c r="M265" s="279">
        <f t="shared" si="3"/>
        <v>0.12</v>
      </c>
      <c r="N265" s="281"/>
      <c r="O265" s="281"/>
      <c r="P265" s="281"/>
      <c r="Q265" s="281"/>
      <c r="R265" s="284"/>
      <c r="S265" s="278"/>
      <c r="T265" s="279"/>
      <c r="U265" s="278"/>
      <c r="V265" s="284"/>
      <c r="W265" s="284"/>
      <c r="X265" s="284"/>
      <c r="Y265" s="284"/>
    </row>
    <row r="266" spans="1:25" ht="14.25" customHeight="1">
      <c r="A266" s="277" t="s">
        <v>656</v>
      </c>
      <c r="B266" s="277" t="s">
        <v>661</v>
      </c>
      <c r="C266" s="277" t="s">
        <v>288</v>
      </c>
      <c r="D266" s="277" t="s">
        <v>147</v>
      </c>
      <c r="E266" s="277" t="s">
        <v>530</v>
      </c>
      <c r="F266" s="277" t="s">
        <v>531</v>
      </c>
      <c r="G266" s="277" t="s">
        <v>304</v>
      </c>
      <c r="H266" s="278">
        <v>41.81</v>
      </c>
      <c r="I266" s="279">
        <v>41.81</v>
      </c>
      <c r="J266" s="280"/>
      <c r="K266" s="278">
        <v>12.54</v>
      </c>
      <c r="L266" s="278"/>
      <c r="M266" s="279">
        <f aca="true" t="shared" si="4" ref="M266:M319">I266-K266</f>
        <v>29.270000000000003</v>
      </c>
      <c r="N266" s="281"/>
      <c r="O266" s="281"/>
      <c r="P266" s="281"/>
      <c r="Q266" s="281"/>
      <c r="R266" s="284"/>
      <c r="S266" s="278"/>
      <c r="T266" s="279"/>
      <c r="U266" s="278"/>
      <c r="V266" s="284"/>
      <c r="W266" s="284"/>
      <c r="X266" s="284"/>
      <c r="Y266" s="284"/>
    </row>
    <row r="267" spans="1:25" ht="14.25" customHeight="1">
      <c r="A267" s="277" t="s">
        <v>656</v>
      </c>
      <c r="B267" s="277" t="s">
        <v>661</v>
      </c>
      <c r="C267" s="277" t="s">
        <v>288</v>
      </c>
      <c r="D267" s="277" t="s">
        <v>169</v>
      </c>
      <c r="E267" s="277" t="s">
        <v>601</v>
      </c>
      <c r="F267" s="277" t="s">
        <v>532</v>
      </c>
      <c r="G267" s="277" t="s">
        <v>318</v>
      </c>
      <c r="H267" s="278">
        <v>0.79</v>
      </c>
      <c r="I267" s="279">
        <v>0.79</v>
      </c>
      <c r="J267" s="280"/>
      <c r="K267" s="278">
        <v>0.23</v>
      </c>
      <c r="L267" s="278"/>
      <c r="M267" s="279">
        <f t="shared" si="4"/>
        <v>0.56</v>
      </c>
      <c r="N267" s="281"/>
      <c r="O267" s="281"/>
      <c r="P267" s="281"/>
      <c r="Q267" s="281"/>
      <c r="R267" s="284"/>
      <c r="S267" s="278"/>
      <c r="T267" s="279"/>
      <c r="U267" s="278"/>
      <c r="V267" s="284"/>
      <c r="W267" s="284"/>
      <c r="X267" s="284"/>
      <c r="Y267" s="284"/>
    </row>
    <row r="268" spans="1:25" ht="14.25" customHeight="1">
      <c r="A268" s="277" t="s">
        <v>656</v>
      </c>
      <c r="B268" s="277" t="s">
        <v>661</v>
      </c>
      <c r="C268" s="277" t="s">
        <v>288</v>
      </c>
      <c r="D268" s="277" t="s">
        <v>199</v>
      </c>
      <c r="E268" s="277" t="s">
        <v>552</v>
      </c>
      <c r="F268" s="277" t="s">
        <v>534</v>
      </c>
      <c r="G268" s="277" t="s">
        <v>310</v>
      </c>
      <c r="H268" s="278">
        <v>24</v>
      </c>
      <c r="I268" s="279">
        <v>24</v>
      </c>
      <c r="J268" s="280"/>
      <c r="K268" s="278">
        <v>7.199999999999999</v>
      </c>
      <c r="L268" s="278"/>
      <c r="M268" s="279">
        <f t="shared" si="4"/>
        <v>16.8</v>
      </c>
      <c r="N268" s="281"/>
      <c r="O268" s="281"/>
      <c r="P268" s="281"/>
      <c r="Q268" s="281"/>
      <c r="R268" s="284"/>
      <c r="S268" s="278"/>
      <c r="T268" s="279"/>
      <c r="U268" s="278"/>
      <c r="V268" s="284"/>
      <c r="W268" s="284"/>
      <c r="X268" s="284"/>
      <c r="Y268" s="284"/>
    </row>
    <row r="269" spans="1:25" ht="14.25" customHeight="1">
      <c r="A269" s="277" t="s">
        <v>656</v>
      </c>
      <c r="B269" s="277" t="s">
        <v>661</v>
      </c>
      <c r="C269" s="277" t="s">
        <v>288</v>
      </c>
      <c r="D269" s="277" t="s">
        <v>201</v>
      </c>
      <c r="E269" s="277" t="s">
        <v>535</v>
      </c>
      <c r="F269" s="277" t="s">
        <v>536</v>
      </c>
      <c r="G269" s="277" t="s">
        <v>314</v>
      </c>
      <c r="H269" s="278">
        <v>13.01</v>
      </c>
      <c r="I269" s="279">
        <v>13.01</v>
      </c>
      <c r="J269" s="280"/>
      <c r="K269" s="278">
        <v>3.9</v>
      </c>
      <c r="L269" s="278"/>
      <c r="M269" s="279">
        <f t="shared" si="4"/>
        <v>9.11</v>
      </c>
      <c r="N269" s="281"/>
      <c r="O269" s="281"/>
      <c r="P269" s="281"/>
      <c r="Q269" s="281"/>
      <c r="R269" s="284"/>
      <c r="S269" s="278"/>
      <c r="T269" s="279"/>
      <c r="U269" s="278"/>
      <c r="V269" s="284"/>
      <c r="W269" s="284"/>
      <c r="X269" s="284"/>
      <c r="Y269" s="284"/>
    </row>
    <row r="270" spans="1:25" ht="14.25" customHeight="1">
      <c r="A270" s="277" t="s">
        <v>656</v>
      </c>
      <c r="B270" s="277" t="s">
        <v>661</v>
      </c>
      <c r="C270" s="277" t="s">
        <v>288</v>
      </c>
      <c r="D270" s="277" t="s">
        <v>203</v>
      </c>
      <c r="E270" s="277" t="s">
        <v>537</v>
      </c>
      <c r="F270" s="277" t="s">
        <v>532</v>
      </c>
      <c r="G270" s="277" t="s">
        <v>318</v>
      </c>
      <c r="H270" s="278">
        <v>0.84</v>
      </c>
      <c r="I270" s="279">
        <v>0.84</v>
      </c>
      <c r="J270" s="280"/>
      <c r="K270" s="278">
        <v>0.25</v>
      </c>
      <c r="L270" s="278"/>
      <c r="M270" s="279">
        <f t="shared" si="4"/>
        <v>0.59</v>
      </c>
      <c r="N270" s="281"/>
      <c r="O270" s="281"/>
      <c r="P270" s="281"/>
      <c r="Q270" s="281"/>
      <c r="R270" s="284"/>
      <c r="S270" s="278"/>
      <c r="T270" s="279"/>
      <c r="U270" s="278"/>
      <c r="V270" s="284"/>
      <c r="W270" s="284"/>
      <c r="X270" s="284"/>
      <c r="Y270" s="284"/>
    </row>
    <row r="271" spans="1:25" ht="14.25" customHeight="1">
      <c r="A271" s="277" t="s">
        <v>656</v>
      </c>
      <c r="B271" s="277" t="s">
        <v>662</v>
      </c>
      <c r="C271" s="277" t="s">
        <v>541</v>
      </c>
      <c r="D271" s="277" t="s">
        <v>169</v>
      </c>
      <c r="E271" s="277" t="s">
        <v>601</v>
      </c>
      <c r="F271" s="277" t="s">
        <v>508</v>
      </c>
      <c r="G271" s="277" t="s">
        <v>301</v>
      </c>
      <c r="H271" s="278">
        <v>40.47</v>
      </c>
      <c r="I271" s="279">
        <v>40.47</v>
      </c>
      <c r="J271" s="280"/>
      <c r="K271" s="278">
        <v>12.14</v>
      </c>
      <c r="L271" s="278"/>
      <c r="M271" s="279">
        <f t="shared" si="4"/>
        <v>28.33</v>
      </c>
      <c r="N271" s="281"/>
      <c r="O271" s="281"/>
      <c r="P271" s="281"/>
      <c r="Q271" s="281"/>
      <c r="R271" s="284"/>
      <c r="S271" s="278"/>
      <c r="T271" s="279"/>
      <c r="U271" s="278"/>
      <c r="V271" s="284"/>
      <c r="W271" s="284"/>
      <c r="X271" s="284"/>
      <c r="Y271" s="284"/>
    </row>
    <row r="272" spans="1:25" ht="14.25" customHeight="1">
      <c r="A272" s="277" t="s">
        <v>656</v>
      </c>
      <c r="B272" s="277" t="s">
        <v>663</v>
      </c>
      <c r="C272" s="277" t="s">
        <v>543</v>
      </c>
      <c r="D272" s="277" t="s">
        <v>153</v>
      </c>
      <c r="E272" s="277" t="s">
        <v>544</v>
      </c>
      <c r="F272" s="277" t="s">
        <v>515</v>
      </c>
      <c r="G272" s="277" t="s">
        <v>397</v>
      </c>
      <c r="H272" s="278">
        <v>0.42</v>
      </c>
      <c r="I272" s="279">
        <v>0.42</v>
      </c>
      <c r="J272" s="280"/>
      <c r="K272" s="278">
        <v>0.12</v>
      </c>
      <c r="L272" s="278"/>
      <c r="M272" s="279">
        <f t="shared" si="4"/>
        <v>0.3</v>
      </c>
      <c r="N272" s="281"/>
      <c r="O272" s="281"/>
      <c r="P272" s="281"/>
      <c r="Q272" s="281"/>
      <c r="R272" s="284"/>
      <c r="S272" s="278"/>
      <c r="T272" s="279"/>
      <c r="U272" s="278"/>
      <c r="V272" s="284"/>
      <c r="W272" s="284"/>
      <c r="X272" s="284"/>
      <c r="Y272" s="284"/>
    </row>
    <row r="273" spans="1:25" ht="14.25" customHeight="1">
      <c r="A273" s="277" t="s">
        <v>656</v>
      </c>
      <c r="B273" s="277" t="s">
        <v>664</v>
      </c>
      <c r="C273" s="277" t="s">
        <v>607</v>
      </c>
      <c r="D273" s="277" t="s">
        <v>171</v>
      </c>
      <c r="E273" s="277" t="s">
        <v>608</v>
      </c>
      <c r="F273" s="277" t="s">
        <v>555</v>
      </c>
      <c r="G273" s="277" t="s">
        <v>294</v>
      </c>
      <c r="H273" s="278">
        <v>9.22</v>
      </c>
      <c r="I273" s="279">
        <v>9.22</v>
      </c>
      <c r="J273" s="280"/>
      <c r="K273" s="278">
        <v>2.76</v>
      </c>
      <c r="L273" s="278"/>
      <c r="M273" s="279">
        <f t="shared" si="4"/>
        <v>6.460000000000001</v>
      </c>
      <c r="N273" s="281"/>
      <c r="O273" s="281"/>
      <c r="P273" s="281"/>
      <c r="Q273" s="281"/>
      <c r="R273" s="284"/>
      <c r="S273" s="278"/>
      <c r="T273" s="279"/>
      <c r="U273" s="278"/>
      <c r="V273" s="284"/>
      <c r="W273" s="284"/>
      <c r="X273" s="284"/>
      <c r="Y273" s="284"/>
    </row>
    <row r="274" spans="1:25" ht="14.25" customHeight="1">
      <c r="A274" s="277" t="s">
        <v>665</v>
      </c>
      <c r="B274" s="277" t="s">
        <v>666</v>
      </c>
      <c r="C274" s="277" t="s">
        <v>507</v>
      </c>
      <c r="D274" s="277" t="s">
        <v>169</v>
      </c>
      <c r="E274" s="277" t="s">
        <v>601</v>
      </c>
      <c r="F274" s="277" t="s">
        <v>502</v>
      </c>
      <c r="G274" s="277" t="s">
        <v>286</v>
      </c>
      <c r="H274" s="278">
        <v>73.53</v>
      </c>
      <c r="I274" s="279">
        <v>73.53</v>
      </c>
      <c r="J274" s="280"/>
      <c r="K274" s="278">
        <v>22.05</v>
      </c>
      <c r="L274" s="278"/>
      <c r="M274" s="279">
        <f t="shared" si="4"/>
        <v>51.480000000000004</v>
      </c>
      <c r="N274" s="281"/>
      <c r="O274" s="281"/>
      <c r="P274" s="281"/>
      <c r="Q274" s="281"/>
      <c r="R274" s="284"/>
      <c r="S274" s="278"/>
      <c r="T274" s="279"/>
      <c r="U274" s="278"/>
      <c r="V274" s="284"/>
      <c r="W274" s="284"/>
      <c r="X274" s="284"/>
      <c r="Y274" s="284"/>
    </row>
    <row r="275" spans="1:25" ht="14.25" customHeight="1">
      <c r="A275" s="277" t="s">
        <v>665</v>
      </c>
      <c r="B275" s="277" t="s">
        <v>666</v>
      </c>
      <c r="C275" s="277" t="s">
        <v>507</v>
      </c>
      <c r="D275" s="277" t="s">
        <v>169</v>
      </c>
      <c r="E275" s="277" t="s">
        <v>601</v>
      </c>
      <c r="F275" s="277" t="s">
        <v>503</v>
      </c>
      <c r="G275" s="277" t="s">
        <v>289</v>
      </c>
      <c r="H275" s="278">
        <v>30.68</v>
      </c>
      <c r="I275" s="279">
        <v>30.68</v>
      </c>
      <c r="J275" s="280"/>
      <c r="K275" s="278">
        <v>9.2</v>
      </c>
      <c r="L275" s="278"/>
      <c r="M275" s="279">
        <f t="shared" si="4"/>
        <v>21.48</v>
      </c>
      <c r="N275" s="281"/>
      <c r="O275" s="281"/>
      <c r="P275" s="281"/>
      <c r="Q275" s="281"/>
      <c r="R275" s="284"/>
      <c r="S275" s="278"/>
      <c r="T275" s="279"/>
      <c r="U275" s="278"/>
      <c r="V275" s="284"/>
      <c r="W275" s="284"/>
      <c r="X275" s="284"/>
      <c r="Y275" s="284"/>
    </row>
    <row r="276" spans="1:25" ht="14.25" customHeight="1">
      <c r="A276" s="277" t="s">
        <v>665</v>
      </c>
      <c r="B276" s="277" t="s">
        <v>666</v>
      </c>
      <c r="C276" s="277" t="s">
        <v>507</v>
      </c>
      <c r="D276" s="277" t="s">
        <v>169</v>
      </c>
      <c r="E276" s="277" t="s">
        <v>601</v>
      </c>
      <c r="F276" s="277" t="s">
        <v>504</v>
      </c>
      <c r="G276" s="277" t="s">
        <v>292</v>
      </c>
      <c r="H276" s="278">
        <v>6.88</v>
      </c>
      <c r="I276" s="279">
        <v>6.88</v>
      </c>
      <c r="J276" s="280"/>
      <c r="K276" s="278">
        <v>2.06</v>
      </c>
      <c r="L276" s="278"/>
      <c r="M276" s="279">
        <f t="shared" si="4"/>
        <v>4.82</v>
      </c>
      <c r="N276" s="281"/>
      <c r="O276" s="281"/>
      <c r="P276" s="281"/>
      <c r="Q276" s="281"/>
      <c r="R276" s="284"/>
      <c r="S276" s="278"/>
      <c r="T276" s="279"/>
      <c r="U276" s="278"/>
      <c r="V276" s="284"/>
      <c r="W276" s="284"/>
      <c r="X276" s="284"/>
      <c r="Y276" s="284"/>
    </row>
    <row r="277" spans="1:25" ht="14.25" customHeight="1">
      <c r="A277" s="277" t="s">
        <v>665</v>
      </c>
      <c r="B277" s="277" t="s">
        <v>666</v>
      </c>
      <c r="C277" s="277" t="s">
        <v>507</v>
      </c>
      <c r="D277" s="277" t="s">
        <v>169</v>
      </c>
      <c r="E277" s="277" t="s">
        <v>601</v>
      </c>
      <c r="F277" s="277" t="s">
        <v>508</v>
      </c>
      <c r="G277" s="277" t="s">
        <v>301</v>
      </c>
      <c r="H277" s="278">
        <v>83.44</v>
      </c>
      <c r="I277" s="279">
        <v>83.44</v>
      </c>
      <c r="J277" s="280"/>
      <c r="K277" s="278">
        <v>25.03</v>
      </c>
      <c r="L277" s="278"/>
      <c r="M277" s="279">
        <f t="shared" si="4"/>
        <v>58.41</v>
      </c>
      <c r="N277" s="281"/>
      <c r="O277" s="281"/>
      <c r="P277" s="281"/>
      <c r="Q277" s="281"/>
      <c r="R277" s="284"/>
      <c r="S277" s="278"/>
      <c r="T277" s="279"/>
      <c r="U277" s="278"/>
      <c r="V277" s="284"/>
      <c r="W277" s="284"/>
      <c r="X277" s="284"/>
      <c r="Y277" s="284"/>
    </row>
    <row r="278" spans="1:25" ht="14.25" customHeight="1">
      <c r="A278" s="277" t="s">
        <v>665</v>
      </c>
      <c r="B278" s="277" t="s">
        <v>666</v>
      </c>
      <c r="C278" s="277" t="s">
        <v>507</v>
      </c>
      <c r="D278" s="277" t="s">
        <v>191</v>
      </c>
      <c r="E278" s="277" t="s">
        <v>577</v>
      </c>
      <c r="F278" s="277" t="s">
        <v>502</v>
      </c>
      <c r="G278" s="277" t="s">
        <v>286</v>
      </c>
      <c r="H278" s="278">
        <v>12.14</v>
      </c>
      <c r="I278" s="279">
        <v>12.14</v>
      </c>
      <c r="J278" s="280"/>
      <c r="K278" s="278">
        <v>3.64</v>
      </c>
      <c r="L278" s="278"/>
      <c r="M278" s="279">
        <f t="shared" si="4"/>
        <v>8.5</v>
      </c>
      <c r="N278" s="281"/>
      <c r="O278" s="281"/>
      <c r="P278" s="281"/>
      <c r="Q278" s="281"/>
      <c r="R278" s="284"/>
      <c r="S278" s="278"/>
      <c r="T278" s="279"/>
      <c r="U278" s="278"/>
      <c r="V278" s="284"/>
      <c r="W278" s="284"/>
      <c r="X278" s="284"/>
      <c r="Y278" s="284"/>
    </row>
    <row r="279" spans="1:25" ht="14.25" customHeight="1">
      <c r="A279" s="277" t="s">
        <v>665</v>
      </c>
      <c r="B279" s="277" t="s">
        <v>666</v>
      </c>
      <c r="C279" s="277" t="s">
        <v>507</v>
      </c>
      <c r="D279" s="277" t="s">
        <v>191</v>
      </c>
      <c r="E279" s="277" t="s">
        <v>577</v>
      </c>
      <c r="F279" s="277" t="s">
        <v>503</v>
      </c>
      <c r="G279" s="277" t="s">
        <v>289</v>
      </c>
      <c r="H279" s="278">
        <v>3.66</v>
      </c>
      <c r="I279" s="279">
        <v>3.66</v>
      </c>
      <c r="J279" s="280"/>
      <c r="K279" s="278">
        <v>1.09</v>
      </c>
      <c r="L279" s="278"/>
      <c r="M279" s="279">
        <f t="shared" si="4"/>
        <v>2.5700000000000003</v>
      </c>
      <c r="N279" s="281"/>
      <c r="O279" s="281"/>
      <c r="P279" s="281"/>
      <c r="Q279" s="281"/>
      <c r="R279" s="284"/>
      <c r="S279" s="278"/>
      <c r="T279" s="279"/>
      <c r="U279" s="278"/>
      <c r="V279" s="284"/>
      <c r="W279" s="284"/>
      <c r="X279" s="284"/>
      <c r="Y279" s="284"/>
    </row>
    <row r="280" spans="1:25" ht="14.25" customHeight="1">
      <c r="A280" s="277" t="s">
        <v>665</v>
      </c>
      <c r="B280" s="277" t="s">
        <v>666</v>
      </c>
      <c r="C280" s="277" t="s">
        <v>507</v>
      </c>
      <c r="D280" s="277" t="s">
        <v>191</v>
      </c>
      <c r="E280" s="277" t="s">
        <v>577</v>
      </c>
      <c r="F280" s="277" t="s">
        <v>504</v>
      </c>
      <c r="G280" s="277" t="s">
        <v>292</v>
      </c>
      <c r="H280" s="278">
        <v>1.01</v>
      </c>
      <c r="I280" s="279">
        <v>1.01</v>
      </c>
      <c r="J280" s="280"/>
      <c r="K280" s="278">
        <v>0.3</v>
      </c>
      <c r="L280" s="278"/>
      <c r="M280" s="279">
        <f t="shared" si="4"/>
        <v>0.71</v>
      </c>
      <c r="N280" s="281"/>
      <c r="O280" s="281"/>
      <c r="P280" s="281"/>
      <c r="Q280" s="281"/>
      <c r="R280" s="284"/>
      <c r="S280" s="278"/>
      <c r="T280" s="279"/>
      <c r="U280" s="278"/>
      <c r="V280" s="284"/>
      <c r="W280" s="284"/>
      <c r="X280" s="284"/>
      <c r="Y280" s="284"/>
    </row>
    <row r="281" spans="1:25" ht="14.25" customHeight="1">
      <c r="A281" s="277" t="s">
        <v>665</v>
      </c>
      <c r="B281" s="277" t="s">
        <v>666</v>
      </c>
      <c r="C281" s="277" t="s">
        <v>507</v>
      </c>
      <c r="D281" s="277" t="s">
        <v>191</v>
      </c>
      <c r="E281" s="277" t="s">
        <v>577</v>
      </c>
      <c r="F281" s="277" t="s">
        <v>508</v>
      </c>
      <c r="G281" s="277" t="s">
        <v>301</v>
      </c>
      <c r="H281" s="278">
        <v>11.51</v>
      </c>
      <c r="I281" s="279">
        <v>11.51</v>
      </c>
      <c r="J281" s="280"/>
      <c r="K281" s="278">
        <v>3.45</v>
      </c>
      <c r="L281" s="278"/>
      <c r="M281" s="279">
        <f t="shared" si="4"/>
        <v>8.059999999999999</v>
      </c>
      <c r="N281" s="281"/>
      <c r="O281" s="281"/>
      <c r="P281" s="281"/>
      <c r="Q281" s="281"/>
      <c r="R281" s="284"/>
      <c r="S281" s="278"/>
      <c r="T281" s="279"/>
      <c r="U281" s="278"/>
      <c r="V281" s="284"/>
      <c r="W281" s="284"/>
      <c r="X281" s="284"/>
      <c r="Y281" s="284"/>
    </row>
    <row r="282" spans="1:25" ht="14.25" customHeight="1">
      <c r="A282" s="277" t="s">
        <v>665</v>
      </c>
      <c r="B282" s="277" t="s">
        <v>667</v>
      </c>
      <c r="C282" s="277" t="s">
        <v>288</v>
      </c>
      <c r="D282" s="277" t="s">
        <v>147</v>
      </c>
      <c r="E282" s="277" t="s">
        <v>530</v>
      </c>
      <c r="F282" s="277" t="s">
        <v>531</v>
      </c>
      <c r="G282" s="277" t="s">
        <v>304</v>
      </c>
      <c r="H282" s="278">
        <v>31.69</v>
      </c>
      <c r="I282" s="279">
        <v>31.69</v>
      </c>
      <c r="J282" s="280"/>
      <c r="K282" s="278">
        <v>9.5</v>
      </c>
      <c r="L282" s="278"/>
      <c r="M282" s="279">
        <f t="shared" si="4"/>
        <v>22.19</v>
      </c>
      <c r="N282" s="281"/>
      <c r="O282" s="281"/>
      <c r="P282" s="281"/>
      <c r="Q282" s="281"/>
      <c r="R282" s="284"/>
      <c r="S282" s="278"/>
      <c r="T282" s="279"/>
      <c r="U282" s="278"/>
      <c r="V282" s="284"/>
      <c r="W282" s="284"/>
      <c r="X282" s="284"/>
      <c r="Y282" s="284"/>
    </row>
    <row r="283" spans="1:25" ht="14.25" customHeight="1">
      <c r="A283" s="277" t="s">
        <v>665</v>
      </c>
      <c r="B283" s="277" t="s">
        <v>667</v>
      </c>
      <c r="C283" s="277" t="s">
        <v>288</v>
      </c>
      <c r="D283" s="277" t="s">
        <v>169</v>
      </c>
      <c r="E283" s="277" t="s">
        <v>601</v>
      </c>
      <c r="F283" s="277" t="s">
        <v>532</v>
      </c>
      <c r="G283" s="277" t="s">
        <v>318</v>
      </c>
      <c r="H283" s="278">
        <v>0.61</v>
      </c>
      <c r="I283" s="279">
        <v>0.61</v>
      </c>
      <c r="J283" s="280"/>
      <c r="K283" s="278">
        <v>0.18</v>
      </c>
      <c r="L283" s="278"/>
      <c r="M283" s="279">
        <f t="shared" si="4"/>
        <v>0.43</v>
      </c>
      <c r="N283" s="281"/>
      <c r="O283" s="281"/>
      <c r="P283" s="281"/>
      <c r="Q283" s="281"/>
      <c r="R283" s="284"/>
      <c r="S283" s="278"/>
      <c r="T283" s="279"/>
      <c r="U283" s="278"/>
      <c r="V283" s="284"/>
      <c r="W283" s="284"/>
      <c r="X283" s="284"/>
      <c r="Y283" s="284"/>
    </row>
    <row r="284" spans="1:25" ht="14.25" customHeight="1">
      <c r="A284" s="277" t="s">
        <v>665</v>
      </c>
      <c r="B284" s="277" t="s">
        <v>667</v>
      </c>
      <c r="C284" s="277" t="s">
        <v>288</v>
      </c>
      <c r="D284" s="277" t="s">
        <v>191</v>
      </c>
      <c r="E284" s="277" t="s">
        <v>577</v>
      </c>
      <c r="F284" s="277" t="s">
        <v>532</v>
      </c>
      <c r="G284" s="277" t="s">
        <v>318</v>
      </c>
      <c r="H284" s="278">
        <v>0.13</v>
      </c>
      <c r="I284" s="279">
        <v>0.13</v>
      </c>
      <c r="J284" s="280"/>
      <c r="K284" s="278">
        <v>0.03</v>
      </c>
      <c r="L284" s="278"/>
      <c r="M284" s="279">
        <f t="shared" si="4"/>
        <v>0.1</v>
      </c>
      <c r="N284" s="281"/>
      <c r="O284" s="281"/>
      <c r="P284" s="281"/>
      <c r="Q284" s="281"/>
      <c r="R284" s="284"/>
      <c r="S284" s="278"/>
      <c r="T284" s="279"/>
      <c r="U284" s="278"/>
      <c r="V284" s="284"/>
      <c r="W284" s="284"/>
      <c r="X284" s="284"/>
      <c r="Y284" s="284"/>
    </row>
    <row r="285" spans="1:25" ht="14.25" customHeight="1">
      <c r="A285" s="277" t="s">
        <v>665</v>
      </c>
      <c r="B285" s="277" t="s">
        <v>667</v>
      </c>
      <c r="C285" s="277" t="s">
        <v>288</v>
      </c>
      <c r="D285" s="277" t="s">
        <v>199</v>
      </c>
      <c r="E285" s="277" t="s">
        <v>552</v>
      </c>
      <c r="F285" s="277" t="s">
        <v>534</v>
      </c>
      <c r="G285" s="277" t="s">
        <v>310</v>
      </c>
      <c r="H285" s="278">
        <v>19.05</v>
      </c>
      <c r="I285" s="279">
        <v>19.05</v>
      </c>
      <c r="J285" s="280"/>
      <c r="K285" s="278">
        <v>5.71</v>
      </c>
      <c r="L285" s="278"/>
      <c r="M285" s="279">
        <f t="shared" si="4"/>
        <v>13.34</v>
      </c>
      <c r="N285" s="281"/>
      <c r="O285" s="281"/>
      <c r="P285" s="281"/>
      <c r="Q285" s="281"/>
      <c r="R285" s="284"/>
      <c r="S285" s="278"/>
      <c r="T285" s="279"/>
      <c r="U285" s="278"/>
      <c r="V285" s="284"/>
      <c r="W285" s="284"/>
      <c r="X285" s="284"/>
      <c r="Y285" s="284"/>
    </row>
    <row r="286" spans="1:25" ht="14.25" customHeight="1">
      <c r="A286" s="277" t="s">
        <v>665</v>
      </c>
      <c r="B286" s="277" t="s">
        <v>667</v>
      </c>
      <c r="C286" s="277" t="s">
        <v>288</v>
      </c>
      <c r="D286" s="277" t="s">
        <v>201</v>
      </c>
      <c r="E286" s="277" t="s">
        <v>535</v>
      </c>
      <c r="F286" s="277" t="s">
        <v>536</v>
      </c>
      <c r="G286" s="277" t="s">
        <v>314</v>
      </c>
      <c r="H286" s="278">
        <v>10.5</v>
      </c>
      <c r="I286" s="279">
        <v>10.5</v>
      </c>
      <c r="J286" s="280"/>
      <c r="K286" s="278">
        <v>3.15</v>
      </c>
      <c r="L286" s="278"/>
      <c r="M286" s="279">
        <f t="shared" si="4"/>
        <v>7.35</v>
      </c>
      <c r="N286" s="281"/>
      <c r="O286" s="281"/>
      <c r="P286" s="281"/>
      <c r="Q286" s="281"/>
      <c r="R286" s="284"/>
      <c r="S286" s="278"/>
      <c r="T286" s="279"/>
      <c r="U286" s="278"/>
      <c r="V286" s="284"/>
      <c r="W286" s="284"/>
      <c r="X286" s="284"/>
      <c r="Y286" s="284"/>
    </row>
    <row r="287" spans="1:25" ht="14.25" customHeight="1">
      <c r="A287" s="277" t="s">
        <v>665</v>
      </c>
      <c r="B287" s="277" t="s">
        <v>667</v>
      </c>
      <c r="C287" s="277" t="s">
        <v>288</v>
      </c>
      <c r="D287" s="277" t="s">
        <v>203</v>
      </c>
      <c r="E287" s="277" t="s">
        <v>537</v>
      </c>
      <c r="F287" s="277" t="s">
        <v>532</v>
      </c>
      <c r="G287" s="277" t="s">
        <v>318</v>
      </c>
      <c r="H287" s="278">
        <v>0.76</v>
      </c>
      <c r="I287" s="279">
        <v>0.76</v>
      </c>
      <c r="J287" s="280"/>
      <c r="K287" s="278">
        <v>0.22</v>
      </c>
      <c r="L287" s="278"/>
      <c r="M287" s="279">
        <f t="shared" si="4"/>
        <v>0.54</v>
      </c>
      <c r="N287" s="281"/>
      <c r="O287" s="281"/>
      <c r="P287" s="281"/>
      <c r="Q287" s="281"/>
      <c r="R287" s="284"/>
      <c r="S287" s="278"/>
      <c r="T287" s="279"/>
      <c r="U287" s="278"/>
      <c r="V287" s="284"/>
      <c r="W287" s="284"/>
      <c r="X287" s="284"/>
      <c r="Y287" s="284"/>
    </row>
    <row r="288" spans="1:25" ht="14.25" customHeight="1">
      <c r="A288" s="277" t="s">
        <v>665</v>
      </c>
      <c r="B288" s="277" t="s">
        <v>668</v>
      </c>
      <c r="C288" s="277" t="s">
        <v>291</v>
      </c>
      <c r="D288" s="277" t="s">
        <v>213</v>
      </c>
      <c r="E288" s="277" t="s">
        <v>291</v>
      </c>
      <c r="F288" s="277" t="s">
        <v>510</v>
      </c>
      <c r="G288" s="277" t="s">
        <v>291</v>
      </c>
      <c r="H288" s="278">
        <v>23.1</v>
      </c>
      <c r="I288" s="279">
        <v>23.1</v>
      </c>
      <c r="J288" s="280"/>
      <c r="K288" s="278">
        <v>6.930000000000001</v>
      </c>
      <c r="L288" s="278"/>
      <c r="M288" s="279">
        <f t="shared" si="4"/>
        <v>16.17</v>
      </c>
      <c r="N288" s="281"/>
      <c r="O288" s="281"/>
      <c r="P288" s="281"/>
      <c r="Q288" s="281"/>
      <c r="R288" s="284"/>
      <c r="S288" s="278"/>
      <c r="T288" s="279"/>
      <c r="U288" s="278"/>
      <c r="V288" s="284"/>
      <c r="W288" s="284"/>
      <c r="X288" s="284"/>
      <c r="Y288" s="284"/>
    </row>
    <row r="289" spans="1:25" ht="14.25" customHeight="1">
      <c r="A289" s="277" t="s">
        <v>665</v>
      </c>
      <c r="B289" s="277" t="s">
        <v>669</v>
      </c>
      <c r="C289" s="277" t="s">
        <v>370</v>
      </c>
      <c r="D289" s="277" t="s">
        <v>169</v>
      </c>
      <c r="E289" s="277" t="s">
        <v>601</v>
      </c>
      <c r="F289" s="277" t="s">
        <v>524</v>
      </c>
      <c r="G289" s="277" t="s">
        <v>370</v>
      </c>
      <c r="H289" s="278">
        <v>4.02</v>
      </c>
      <c r="I289" s="279">
        <v>4.02</v>
      </c>
      <c r="J289" s="280"/>
      <c r="K289" s="278">
        <v>1.2</v>
      </c>
      <c r="L289" s="278"/>
      <c r="M289" s="279">
        <f t="shared" si="4"/>
        <v>2.8199999999999994</v>
      </c>
      <c r="N289" s="281"/>
      <c r="O289" s="281"/>
      <c r="P289" s="281"/>
      <c r="Q289" s="281"/>
      <c r="R289" s="284"/>
      <c r="S289" s="278"/>
      <c r="T289" s="279"/>
      <c r="U289" s="278"/>
      <c r="V289" s="284"/>
      <c r="W289" s="284"/>
      <c r="X289" s="284"/>
      <c r="Y289" s="284"/>
    </row>
    <row r="290" spans="1:25" ht="14.25" customHeight="1">
      <c r="A290" s="277" t="s">
        <v>665</v>
      </c>
      <c r="B290" s="277" t="s">
        <v>669</v>
      </c>
      <c r="C290" s="277" t="s">
        <v>370</v>
      </c>
      <c r="D290" s="277" t="s">
        <v>191</v>
      </c>
      <c r="E290" s="277" t="s">
        <v>577</v>
      </c>
      <c r="F290" s="277" t="s">
        <v>524</v>
      </c>
      <c r="G290" s="277" t="s">
        <v>370</v>
      </c>
      <c r="H290" s="278">
        <v>0.58</v>
      </c>
      <c r="I290" s="279">
        <v>0.58</v>
      </c>
      <c r="J290" s="280"/>
      <c r="K290" s="278">
        <v>0.17</v>
      </c>
      <c r="L290" s="278"/>
      <c r="M290" s="279">
        <f t="shared" si="4"/>
        <v>0.4099999999999999</v>
      </c>
      <c r="N290" s="281"/>
      <c r="O290" s="281"/>
      <c r="P290" s="281"/>
      <c r="Q290" s="281"/>
      <c r="R290" s="284"/>
      <c r="S290" s="278"/>
      <c r="T290" s="279"/>
      <c r="U290" s="278"/>
      <c r="V290" s="284"/>
      <c r="W290" s="284"/>
      <c r="X290" s="284"/>
      <c r="Y290" s="284"/>
    </row>
    <row r="291" spans="1:25" ht="14.25" customHeight="1">
      <c r="A291" s="277" t="s">
        <v>665</v>
      </c>
      <c r="B291" s="277" t="s">
        <v>670</v>
      </c>
      <c r="C291" s="277" t="s">
        <v>526</v>
      </c>
      <c r="D291" s="277" t="s">
        <v>169</v>
      </c>
      <c r="E291" s="277" t="s">
        <v>601</v>
      </c>
      <c r="F291" s="277" t="s">
        <v>527</v>
      </c>
      <c r="G291" s="277" t="s">
        <v>329</v>
      </c>
      <c r="H291" s="278">
        <v>6.24</v>
      </c>
      <c r="I291" s="279">
        <v>6.24</v>
      </c>
      <c r="J291" s="280"/>
      <c r="K291" s="278">
        <v>1.87</v>
      </c>
      <c r="L291" s="278"/>
      <c r="M291" s="279">
        <f t="shared" si="4"/>
        <v>4.37</v>
      </c>
      <c r="N291" s="281"/>
      <c r="O291" s="281"/>
      <c r="P291" s="281"/>
      <c r="Q291" s="281"/>
      <c r="R291" s="284"/>
      <c r="S291" s="278"/>
      <c r="T291" s="279"/>
      <c r="U291" s="278"/>
      <c r="V291" s="284"/>
      <c r="W291" s="284"/>
      <c r="X291" s="284"/>
      <c r="Y291" s="284"/>
    </row>
    <row r="292" spans="1:25" ht="14.25" customHeight="1">
      <c r="A292" s="277" t="s">
        <v>665</v>
      </c>
      <c r="B292" s="277" t="s">
        <v>670</v>
      </c>
      <c r="C292" s="277" t="s">
        <v>526</v>
      </c>
      <c r="D292" s="277" t="s">
        <v>169</v>
      </c>
      <c r="E292" s="277" t="s">
        <v>601</v>
      </c>
      <c r="F292" s="277" t="s">
        <v>528</v>
      </c>
      <c r="G292" s="277" t="s">
        <v>308</v>
      </c>
      <c r="H292" s="278">
        <v>0.13</v>
      </c>
      <c r="I292" s="279">
        <v>0.13</v>
      </c>
      <c r="J292" s="280"/>
      <c r="K292" s="278">
        <v>0.03</v>
      </c>
      <c r="L292" s="278"/>
      <c r="M292" s="279">
        <f t="shared" si="4"/>
        <v>0.1</v>
      </c>
      <c r="N292" s="281"/>
      <c r="O292" s="281"/>
      <c r="P292" s="281"/>
      <c r="Q292" s="281"/>
      <c r="R292" s="284"/>
      <c r="S292" s="278"/>
      <c r="T292" s="279"/>
      <c r="U292" s="278"/>
      <c r="V292" s="284"/>
      <c r="W292" s="284"/>
      <c r="X292" s="284"/>
      <c r="Y292" s="284"/>
    </row>
    <row r="293" spans="1:25" ht="14.25" customHeight="1">
      <c r="A293" s="277" t="s">
        <v>665</v>
      </c>
      <c r="B293" s="277" t="s">
        <v>671</v>
      </c>
      <c r="C293" s="277" t="s">
        <v>541</v>
      </c>
      <c r="D293" s="277" t="s">
        <v>169</v>
      </c>
      <c r="E293" s="277" t="s">
        <v>601</v>
      </c>
      <c r="F293" s="277" t="s">
        <v>508</v>
      </c>
      <c r="G293" s="277" t="s">
        <v>301</v>
      </c>
      <c r="H293" s="278">
        <v>29.09</v>
      </c>
      <c r="I293" s="279">
        <v>29.09</v>
      </c>
      <c r="J293" s="280"/>
      <c r="K293" s="278">
        <v>8.72</v>
      </c>
      <c r="L293" s="278"/>
      <c r="M293" s="279">
        <f t="shared" si="4"/>
        <v>20.369999999999997</v>
      </c>
      <c r="N293" s="281"/>
      <c r="O293" s="281"/>
      <c r="P293" s="281"/>
      <c r="Q293" s="281"/>
      <c r="R293" s="284"/>
      <c r="S293" s="278"/>
      <c r="T293" s="279"/>
      <c r="U293" s="278"/>
      <c r="V293" s="284"/>
      <c r="W293" s="284"/>
      <c r="X293" s="284"/>
      <c r="Y293" s="284"/>
    </row>
    <row r="294" spans="1:25" ht="14.25" customHeight="1">
      <c r="A294" s="277" t="s">
        <v>665</v>
      </c>
      <c r="B294" s="277" t="s">
        <v>671</v>
      </c>
      <c r="C294" s="277" t="s">
        <v>541</v>
      </c>
      <c r="D294" s="277" t="s">
        <v>191</v>
      </c>
      <c r="E294" s="277" t="s">
        <v>577</v>
      </c>
      <c r="F294" s="277" t="s">
        <v>508</v>
      </c>
      <c r="G294" s="277" t="s">
        <v>301</v>
      </c>
      <c r="H294" s="278">
        <v>3.79</v>
      </c>
      <c r="I294" s="279">
        <v>3.79</v>
      </c>
      <c r="J294" s="280"/>
      <c r="K294" s="278">
        <v>1.13</v>
      </c>
      <c r="L294" s="278"/>
      <c r="M294" s="279">
        <f t="shared" si="4"/>
        <v>2.66</v>
      </c>
      <c r="N294" s="281"/>
      <c r="O294" s="281"/>
      <c r="P294" s="281"/>
      <c r="Q294" s="281"/>
      <c r="R294" s="284"/>
      <c r="S294" s="278"/>
      <c r="T294" s="279"/>
      <c r="U294" s="278"/>
      <c r="V294" s="284"/>
      <c r="W294" s="284"/>
      <c r="X294" s="284"/>
      <c r="Y294" s="284"/>
    </row>
    <row r="295" spans="1:25" ht="14.25" customHeight="1">
      <c r="A295" s="277" t="s">
        <v>665</v>
      </c>
      <c r="B295" s="277" t="s">
        <v>672</v>
      </c>
      <c r="C295" s="277" t="s">
        <v>607</v>
      </c>
      <c r="D295" s="277" t="s">
        <v>171</v>
      </c>
      <c r="E295" s="277" t="s">
        <v>608</v>
      </c>
      <c r="F295" s="277" t="s">
        <v>555</v>
      </c>
      <c r="G295" s="277" t="s">
        <v>294</v>
      </c>
      <c r="H295" s="278">
        <v>8.06</v>
      </c>
      <c r="I295" s="279">
        <v>8.06</v>
      </c>
      <c r="J295" s="280"/>
      <c r="K295" s="278">
        <v>2.41</v>
      </c>
      <c r="L295" s="278"/>
      <c r="M295" s="279">
        <f t="shared" si="4"/>
        <v>5.65</v>
      </c>
      <c r="N295" s="281"/>
      <c r="O295" s="281"/>
      <c r="P295" s="281"/>
      <c r="Q295" s="281"/>
      <c r="R295" s="284"/>
      <c r="S295" s="278"/>
      <c r="T295" s="279"/>
      <c r="U295" s="278"/>
      <c r="V295" s="284"/>
      <c r="W295" s="284"/>
      <c r="X295" s="284"/>
      <c r="Y295" s="284"/>
    </row>
    <row r="296" spans="1:25" ht="14.25" customHeight="1">
      <c r="A296" s="277" t="s">
        <v>665</v>
      </c>
      <c r="B296" s="277" t="s">
        <v>673</v>
      </c>
      <c r="C296" s="277" t="s">
        <v>543</v>
      </c>
      <c r="D296" s="277" t="s">
        <v>153</v>
      </c>
      <c r="E296" s="277" t="s">
        <v>544</v>
      </c>
      <c r="F296" s="277" t="s">
        <v>515</v>
      </c>
      <c r="G296" s="277" t="s">
        <v>397</v>
      </c>
      <c r="H296" s="278">
        <v>1.27</v>
      </c>
      <c r="I296" s="279">
        <v>1.27</v>
      </c>
      <c r="J296" s="280"/>
      <c r="K296" s="278">
        <v>0.38</v>
      </c>
      <c r="L296" s="278"/>
      <c r="M296" s="279">
        <f t="shared" si="4"/>
        <v>0.89</v>
      </c>
      <c r="N296" s="281"/>
      <c r="O296" s="281"/>
      <c r="P296" s="281"/>
      <c r="Q296" s="281"/>
      <c r="R296" s="284"/>
      <c r="S296" s="278"/>
      <c r="T296" s="279"/>
      <c r="U296" s="278"/>
      <c r="V296" s="284"/>
      <c r="W296" s="284"/>
      <c r="X296" s="284"/>
      <c r="Y296" s="284"/>
    </row>
    <row r="297" spans="1:25" ht="14.25" customHeight="1">
      <c r="A297" s="277" t="s">
        <v>674</v>
      </c>
      <c r="B297" s="277" t="s">
        <v>675</v>
      </c>
      <c r="C297" s="277" t="s">
        <v>507</v>
      </c>
      <c r="D297" s="277" t="s">
        <v>169</v>
      </c>
      <c r="E297" s="277" t="s">
        <v>601</v>
      </c>
      <c r="F297" s="277" t="s">
        <v>502</v>
      </c>
      <c r="G297" s="277" t="s">
        <v>286</v>
      </c>
      <c r="H297" s="278">
        <v>60.05</v>
      </c>
      <c r="I297" s="279">
        <v>60.05</v>
      </c>
      <c r="J297" s="280"/>
      <c r="K297" s="278">
        <v>18.01</v>
      </c>
      <c r="L297" s="278"/>
      <c r="M297" s="279">
        <f t="shared" si="4"/>
        <v>42.03999999999999</v>
      </c>
      <c r="N297" s="281"/>
      <c r="O297" s="281"/>
      <c r="P297" s="281"/>
      <c r="Q297" s="281"/>
      <c r="R297" s="284"/>
      <c r="S297" s="278"/>
      <c r="T297" s="279"/>
      <c r="U297" s="278"/>
      <c r="V297" s="284"/>
      <c r="W297" s="284"/>
      <c r="X297" s="284"/>
      <c r="Y297" s="284"/>
    </row>
    <row r="298" spans="1:25" ht="14.25" customHeight="1">
      <c r="A298" s="277" t="s">
        <v>674</v>
      </c>
      <c r="B298" s="277" t="s">
        <v>675</v>
      </c>
      <c r="C298" s="277" t="s">
        <v>507</v>
      </c>
      <c r="D298" s="277" t="s">
        <v>169</v>
      </c>
      <c r="E298" s="277" t="s">
        <v>601</v>
      </c>
      <c r="F298" s="277" t="s">
        <v>503</v>
      </c>
      <c r="G298" s="277" t="s">
        <v>289</v>
      </c>
      <c r="H298" s="278">
        <v>25.8</v>
      </c>
      <c r="I298" s="279">
        <v>25.8</v>
      </c>
      <c r="J298" s="280"/>
      <c r="K298" s="278">
        <v>7.74</v>
      </c>
      <c r="L298" s="278"/>
      <c r="M298" s="279">
        <f t="shared" si="4"/>
        <v>18.060000000000002</v>
      </c>
      <c r="N298" s="281"/>
      <c r="O298" s="281"/>
      <c r="P298" s="281"/>
      <c r="Q298" s="281"/>
      <c r="R298" s="284"/>
      <c r="S298" s="278"/>
      <c r="T298" s="279"/>
      <c r="U298" s="278"/>
      <c r="V298" s="284"/>
      <c r="W298" s="284"/>
      <c r="X298" s="284"/>
      <c r="Y298" s="284"/>
    </row>
    <row r="299" spans="1:25" ht="14.25" customHeight="1">
      <c r="A299" s="277" t="s">
        <v>674</v>
      </c>
      <c r="B299" s="277" t="s">
        <v>675</v>
      </c>
      <c r="C299" s="277" t="s">
        <v>507</v>
      </c>
      <c r="D299" s="277" t="s">
        <v>169</v>
      </c>
      <c r="E299" s="277" t="s">
        <v>601</v>
      </c>
      <c r="F299" s="277" t="s">
        <v>504</v>
      </c>
      <c r="G299" s="277" t="s">
        <v>292</v>
      </c>
      <c r="H299" s="278">
        <v>5.6</v>
      </c>
      <c r="I299" s="279">
        <v>5.6</v>
      </c>
      <c r="J299" s="280"/>
      <c r="K299" s="278">
        <v>1.68</v>
      </c>
      <c r="L299" s="278"/>
      <c r="M299" s="279">
        <f t="shared" si="4"/>
        <v>3.92</v>
      </c>
      <c r="N299" s="281"/>
      <c r="O299" s="281"/>
      <c r="P299" s="281"/>
      <c r="Q299" s="281"/>
      <c r="R299" s="284"/>
      <c r="S299" s="278"/>
      <c r="T299" s="279"/>
      <c r="U299" s="278"/>
      <c r="V299" s="284"/>
      <c r="W299" s="284"/>
      <c r="X299" s="284"/>
      <c r="Y299" s="284"/>
    </row>
    <row r="300" spans="1:25" ht="14.25" customHeight="1">
      <c r="A300" s="277" t="s">
        <v>674</v>
      </c>
      <c r="B300" s="277" t="s">
        <v>675</v>
      </c>
      <c r="C300" s="277" t="s">
        <v>507</v>
      </c>
      <c r="D300" s="277" t="s">
        <v>169</v>
      </c>
      <c r="E300" s="277" t="s">
        <v>601</v>
      </c>
      <c r="F300" s="277" t="s">
        <v>508</v>
      </c>
      <c r="G300" s="277" t="s">
        <v>301</v>
      </c>
      <c r="H300" s="278">
        <v>71.97</v>
      </c>
      <c r="I300" s="279">
        <v>71.97</v>
      </c>
      <c r="J300" s="280"/>
      <c r="K300" s="278">
        <v>21.59</v>
      </c>
      <c r="L300" s="278"/>
      <c r="M300" s="279">
        <f t="shared" si="4"/>
        <v>50.379999999999995</v>
      </c>
      <c r="N300" s="281"/>
      <c r="O300" s="281"/>
      <c r="P300" s="281"/>
      <c r="Q300" s="281"/>
      <c r="R300" s="284"/>
      <c r="S300" s="278"/>
      <c r="T300" s="279"/>
      <c r="U300" s="278"/>
      <c r="V300" s="284"/>
      <c r="W300" s="284"/>
      <c r="X300" s="284"/>
      <c r="Y300" s="284"/>
    </row>
    <row r="301" spans="1:25" ht="14.25" customHeight="1">
      <c r="A301" s="277" t="s">
        <v>674</v>
      </c>
      <c r="B301" s="277" t="s">
        <v>675</v>
      </c>
      <c r="C301" s="277" t="s">
        <v>507</v>
      </c>
      <c r="D301" s="277" t="s">
        <v>191</v>
      </c>
      <c r="E301" s="277" t="s">
        <v>577</v>
      </c>
      <c r="F301" s="277" t="s">
        <v>502</v>
      </c>
      <c r="G301" s="277" t="s">
        <v>286</v>
      </c>
      <c r="H301" s="278">
        <v>6.24</v>
      </c>
      <c r="I301" s="279">
        <v>6.24</v>
      </c>
      <c r="J301" s="280"/>
      <c r="K301" s="278">
        <v>1.87</v>
      </c>
      <c r="L301" s="278"/>
      <c r="M301" s="279">
        <f t="shared" si="4"/>
        <v>4.37</v>
      </c>
      <c r="N301" s="281"/>
      <c r="O301" s="281"/>
      <c r="P301" s="281"/>
      <c r="Q301" s="281"/>
      <c r="R301" s="284"/>
      <c r="S301" s="278"/>
      <c r="T301" s="279"/>
      <c r="U301" s="278"/>
      <c r="V301" s="284"/>
      <c r="W301" s="284"/>
      <c r="X301" s="284"/>
      <c r="Y301" s="284"/>
    </row>
    <row r="302" spans="1:25" ht="14.25" customHeight="1">
      <c r="A302" s="277" t="s">
        <v>674</v>
      </c>
      <c r="B302" s="277" t="s">
        <v>675</v>
      </c>
      <c r="C302" s="277" t="s">
        <v>507</v>
      </c>
      <c r="D302" s="277" t="s">
        <v>191</v>
      </c>
      <c r="E302" s="277" t="s">
        <v>577</v>
      </c>
      <c r="F302" s="277" t="s">
        <v>503</v>
      </c>
      <c r="G302" s="277" t="s">
        <v>289</v>
      </c>
      <c r="H302" s="278">
        <v>2.34</v>
      </c>
      <c r="I302" s="279">
        <v>2.34</v>
      </c>
      <c r="J302" s="280"/>
      <c r="K302" s="278">
        <v>0.7</v>
      </c>
      <c r="L302" s="278"/>
      <c r="M302" s="279">
        <f t="shared" si="4"/>
        <v>1.64</v>
      </c>
      <c r="N302" s="281"/>
      <c r="O302" s="281"/>
      <c r="P302" s="281"/>
      <c r="Q302" s="281"/>
      <c r="R302" s="284"/>
      <c r="S302" s="278"/>
      <c r="T302" s="279"/>
      <c r="U302" s="278"/>
      <c r="V302" s="284"/>
      <c r="W302" s="284"/>
      <c r="X302" s="284"/>
      <c r="Y302" s="284"/>
    </row>
    <row r="303" spans="1:25" ht="14.25" customHeight="1">
      <c r="A303" s="277" t="s">
        <v>674</v>
      </c>
      <c r="B303" s="277" t="s">
        <v>675</v>
      </c>
      <c r="C303" s="277" t="s">
        <v>507</v>
      </c>
      <c r="D303" s="277" t="s">
        <v>191</v>
      </c>
      <c r="E303" s="277" t="s">
        <v>577</v>
      </c>
      <c r="F303" s="277" t="s">
        <v>504</v>
      </c>
      <c r="G303" s="277" t="s">
        <v>292</v>
      </c>
      <c r="H303" s="278">
        <v>0.52</v>
      </c>
      <c r="I303" s="279">
        <v>0.52</v>
      </c>
      <c r="J303" s="280"/>
      <c r="K303" s="278">
        <v>0.15</v>
      </c>
      <c r="L303" s="278"/>
      <c r="M303" s="279">
        <f t="shared" si="4"/>
        <v>0.37</v>
      </c>
      <c r="N303" s="281"/>
      <c r="O303" s="281"/>
      <c r="P303" s="281"/>
      <c r="Q303" s="281"/>
      <c r="R303" s="284"/>
      <c r="S303" s="278"/>
      <c r="T303" s="279"/>
      <c r="U303" s="278"/>
      <c r="V303" s="284"/>
      <c r="W303" s="284"/>
      <c r="X303" s="284"/>
      <c r="Y303" s="284"/>
    </row>
    <row r="304" spans="1:25" ht="14.25" customHeight="1">
      <c r="A304" s="277" t="s">
        <v>674</v>
      </c>
      <c r="B304" s="277" t="s">
        <v>675</v>
      </c>
      <c r="C304" s="277" t="s">
        <v>507</v>
      </c>
      <c r="D304" s="277" t="s">
        <v>191</v>
      </c>
      <c r="E304" s="277" t="s">
        <v>577</v>
      </c>
      <c r="F304" s="277" t="s">
        <v>508</v>
      </c>
      <c r="G304" s="277" t="s">
        <v>301</v>
      </c>
      <c r="H304" s="278">
        <v>7.17</v>
      </c>
      <c r="I304" s="279">
        <v>7.17</v>
      </c>
      <c r="J304" s="280"/>
      <c r="K304" s="278">
        <v>2.15</v>
      </c>
      <c r="L304" s="278"/>
      <c r="M304" s="279">
        <f t="shared" si="4"/>
        <v>5.02</v>
      </c>
      <c r="N304" s="281"/>
      <c r="O304" s="281"/>
      <c r="P304" s="281"/>
      <c r="Q304" s="281"/>
      <c r="R304" s="284"/>
      <c r="S304" s="278"/>
      <c r="T304" s="279"/>
      <c r="U304" s="278"/>
      <c r="V304" s="284"/>
      <c r="W304" s="284"/>
      <c r="X304" s="284"/>
      <c r="Y304" s="284"/>
    </row>
    <row r="305" spans="1:25" ht="14.25" customHeight="1">
      <c r="A305" s="277" t="s">
        <v>674</v>
      </c>
      <c r="B305" s="277" t="s">
        <v>676</v>
      </c>
      <c r="C305" s="277" t="s">
        <v>291</v>
      </c>
      <c r="D305" s="277" t="s">
        <v>213</v>
      </c>
      <c r="E305" s="277" t="s">
        <v>291</v>
      </c>
      <c r="F305" s="277" t="s">
        <v>510</v>
      </c>
      <c r="G305" s="277" t="s">
        <v>291</v>
      </c>
      <c r="H305" s="278">
        <v>18.75</v>
      </c>
      <c r="I305" s="279">
        <v>18.75</v>
      </c>
      <c r="J305" s="280"/>
      <c r="K305" s="278">
        <v>5.62</v>
      </c>
      <c r="L305" s="278"/>
      <c r="M305" s="279">
        <f t="shared" si="4"/>
        <v>13.129999999999999</v>
      </c>
      <c r="N305" s="281"/>
      <c r="O305" s="281"/>
      <c r="P305" s="281"/>
      <c r="Q305" s="281"/>
      <c r="R305" s="284"/>
      <c r="S305" s="278"/>
      <c r="T305" s="279"/>
      <c r="U305" s="278"/>
      <c r="V305" s="284"/>
      <c r="W305" s="284"/>
      <c r="X305" s="284"/>
      <c r="Y305" s="284"/>
    </row>
    <row r="306" spans="1:25" ht="14.25" customHeight="1">
      <c r="A306" s="277" t="s">
        <v>674</v>
      </c>
      <c r="B306" s="277" t="s">
        <v>677</v>
      </c>
      <c r="C306" s="277" t="s">
        <v>370</v>
      </c>
      <c r="D306" s="277" t="s">
        <v>169</v>
      </c>
      <c r="E306" s="277" t="s">
        <v>601</v>
      </c>
      <c r="F306" s="277" t="s">
        <v>524</v>
      </c>
      <c r="G306" s="277" t="s">
        <v>370</v>
      </c>
      <c r="H306" s="278">
        <v>3.39</v>
      </c>
      <c r="I306" s="279">
        <v>3.39</v>
      </c>
      <c r="J306" s="280"/>
      <c r="K306" s="278">
        <v>1.01</v>
      </c>
      <c r="L306" s="278"/>
      <c r="M306" s="279">
        <f t="shared" si="4"/>
        <v>2.38</v>
      </c>
      <c r="N306" s="281"/>
      <c r="O306" s="281"/>
      <c r="P306" s="281"/>
      <c r="Q306" s="281"/>
      <c r="R306" s="284"/>
      <c r="S306" s="278"/>
      <c r="T306" s="279"/>
      <c r="U306" s="278"/>
      <c r="V306" s="284"/>
      <c r="W306" s="284"/>
      <c r="X306" s="284"/>
      <c r="Y306" s="284"/>
    </row>
    <row r="307" spans="1:25" ht="14.25" customHeight="1">
      <c r="A307" s="277" t="s">
        <v>674</v>
      </c>
      <c r="B307" s="277" t="s">
        <v>677</v>
      </c>
      <c r="C307" s="277" t="s">
        <v>370</v>
      </c>
      <c r="D307" s="277" t="s">
        <v>191</v>
      </c>
      <c r="E307" s="277" t="s">
        <v>577</v>
      </c>
      <c r="F307" s="277" t="s">
        <v>524</v>
      </c>
      <c r="G307" s="277" t="s">
        <v>370</v>
      </c>
      <c r="H307" s="278">
        <v>0.34</v>
      </c>
      <c r="I307" s="279">
        <v>0.34</v>
      </c>
      <c r="J307" s="280"/>
      <c r="K307" s="278">
        <v>0.1</v>
      </c>
      <c r="L307" s="278"/>
      <c r="M307" s="279">
        <f t="shared" si="4"/>
        <v>0.24000000000000002</v>
      </c>
      <c r="N307" s="281"/>
      <c r="O307" s="281"/>
      <c r="P307" s="281"/>
      <c r="Q307" s="281"/>
      <c r="R307" s="284"/>
      <c r="S307" s="278"/>
      <c r="T307" s="279"/>
      <c r="U307" s="278"/>
      <c r="V307" s="284"/>
      <c r="W307" s="284"/>
      <c r="X307" s="284"/>
      <c r="Y307" s="284"/>
    </row>
    <row r="308" spans="1:25" ht="14.25" customHeight="1">
      <c r="A308" s="277" t="s">
        <v>674</v>
      </c>
      <c r="B308" s="277" t="s">
        <v>678</v>
      </c>
      <c r="C308" s="277" t="s">
        <v>526</v>
      </c>
      <c r="D308" s="277" t="s">
        <v>169</v>
      </c>
      <c r="E308" s="277" t="s">
        <v>601</v>
      </c>
      <c r="F308" s="277" t="s">
        <v>527</v>
      </c>
      <c r="G308" s="277" t="s">
        <v>329</v>
      </c>
      <c r="H308" s="278">
        <v>5.28</v>
      </c>
      <c r="I308" s="279">
        <v>5.28</v>
      </c>
      <c r="J308" s="280"/>
      <c r="K308" s="278">
        <v>1.58</v>
      </c>
      <c r="L308" s="278"/>
      <c r="M308" s="279">
        <f t="shared" si="4"/>
        <v>3.7</v>
      </c>
      <c r="N308" s="281"/>
      <c r="O308" s="281"/>
      <c r="P308" s="281"/>
      <c r="Q308" s="281"/>
      <c r="R308" s="284"/>
      <c r="S308" s="278"/>
      <c r="T308" s="279"/>
      <c r="U308" s="278"/>
      <c r="V308" s="284"/>
      <c r="W308" s="284"/>
      <c r="X308" s="284"/>
      <c r="Y308" s="284"/>
    </row>
    <row r="309" spans="1:25" ht="14.25" customHeight="1">
      <c r="A309" s="277" t="s">
        <v>674</v>
      </c>
      <c r="B309" s="277" t="s">
        <v>678</v>
      </c>
      <c r="C309" s="277" t="s">
        <v>526</v>
      </c>
      <c r="D309" s="277" t="s">
        <v>169</v>
      </c>
      <c r="E309" s="277" t="s">
        <v>601</v>
      </c>
      <c r="F309" s="277" t="s">
        <v>528</v>
      </c>
      <c r="G309" s="277" t="s">
        <v>308</v>
      </c>
      <c r="H309" s="278">
        <v>0.11</v>
      </c>
      <c r="I309" s="279">
        <v>0.11</v>
      </c>
      <c r="J309" s="280"/>
      <c r="K309" s="278">
        <v>0.03</v>
      </c>
      <c r="L309" s="278"/>
      <c r="M309" s="279">
        <f t="shared" si="4"/>
        <v>0.08</v>
      </c>
      <c r="N309" s="281"/>
      <c r="O309" s="281"/>
      <c r="P309" s="281"/>
      <c r="Q309" s="281"/>
      <c r="R309" s="284"/>
      <c r="S309" s="278"/>
      <c r="T309" s="279"/>
      <c r="U309" s="278"/>
      <c r="V309" s="284"/>
      <c r="W309" s="284"/>
      <c r="X309" s="284"/>
      <c r="Y309" s="284"/>
    </row>
    <row r="310" spans="1:25" ht="14.25" customHeight="1">
      <c r="A310" s="277" t="s">
        <v>674</v>
      </c>
      <c r="B310" s="277" t="s">
        <v>679</v>
      </c>
      <c r="C310" s="277" t="s">
        <v>288</v>
      </c>
      <c r="D310" s="277" t="s">
        <v>147</v>
      </c>
      <c r="E310" s="277" t="s">
        <v>530</v>
      </c>
      <c r="F310" s="277" t="s">
        <v>531</v>
      </c>
      <c r="G310" s="277" t="s">
        <v>304</v>
      </c>
      <c r="H310" s="278">
        <v>26.02</v>
      </c>
      <c r="I310" s="279">
        <v>26.02</v>
      </c>
      <c r="J310" s="280"/>
      <c r="K310" s="278">
        <v>7.8</v>
      </c>
      <c r="L310" s="278"/>
      <c r="M310" s="279">
        <f t="shared" si="4"/>
        <v>18.22</v>
      </c>
      <c r="N310" s="281"/>
      <c r="O310" s="281"/>
      <c r="P310" s="281"/>
      <c r="Q310" s="281"/>
      <c r="R310" s="284"/>
      <c r="S310" s="278"/>
      <c r="T310" s="279"/>
      <c r="U310" s="278"/>
      <c r="V310" s="284"/>
      <c r="W310" s="284"/>
      <c r="X310" s="284"/>
      <c r="Y310" s="284"/>
    </row>
    <row r="311" spans="1:25" ht="14.25" customHeight="1">
      <c r="A311" s="277" t="s">
        <v>674</v>
      </c>
      <c r="B311" s="277" t="s">
        <v>679</v>
      </c>
      <c r="C311" s="277" t="s">
        <v>288</v>
      </c>
      <c r="D311" s="277" t="s">
        <v>169</v>
      </c>
      <c r="E311" s="277" t="s">
        <v>601</v>
      </c>
      <c r="F311" s="277" t="s">
        <v>532</v>
      </c>
      <c r="G311" s="277" t="s">
        <v>318</v>
      </c>
      <c r="H311" s="278">
        <v>0.53</v>
      </c>
      <c r="I311" s="279">
        <v>0.53</v>
      </c>
      <c r="J311" s="280"/>
      <c r="K311" s="278">
        <v>0.15</v>
      </c>
      <c r="L311" s="278"/>
      <c r="M311" s="279">
        <f t="shared" si="4"/>
        <v>0.38</v>
      </c>
      <c r="N311" s="281"/>
      <c r="O311" s="281"/>
      <c r="P311" s="281"/>
      <c r="Q311" s="281"/>
      <c r="R311" s="284"/>
      <c r="S311" s="278"/>
      <c r="T311" s="279"/>
      <c r="U311" s="278"/>
      <c r="V311" s="284"/>
      <c r="W311" s="284"/>
      <c r="X311" s="284"/>
      <c r="Y311" s="284"/>
    </row>
    <row r="312" spans="1:25" ht="14.25" customHeight="1">
      <c r="A312" s="277" t="s">
        <v>674</v>
      </c>
      <c r="B312" s="277" t="s">
        <v>679</v>
      </c>
      <c r="C312" s="277" t="s">
        <v>288</v>
      </c>
      <c r="D312" s="277" t="s">
        <v>191</v>
      </c>
      <c r="E312" s="277" t="s">
        <v>577</v>
      </c>
      <c r="F312" s="277" t="s">
        <v>532</v>
      </c>
      <c r="G312" s="277" t="s">
        <v>318</v>
      </c>
      <c r="H312" s="278">
        <v>0.08</v>
      </c>
      <c r="I312" s="279">
        <v>0.08</v>
      </c>
      <c r="J312" s="280"/>
      <c r="K312" s="278">
        <v>0.02</v>
      </c>
      <c r="L312" s="278"/>
      <c r="M312" s="279">
        <f t="shared" si="4"/>
        <v>0.06</v>
      </c>
      <c r="N312" s="281"/>
      <c r="O312" s="281"/>
      <c r="P312" s="281"/>
      <c r="Q312" s="281"/>
      <c r="R312" s="284"/>
      <c r="S312" s="278"/>
      <c r="T312" s="279"/>
      <c r="U312" s="278"/>
      <c r="V312" s="284"/>
      <c r="W312" s="284"/>
      <c r="X312" s="284"/>
      <c r="Y312" s="284"/>
    </row>
    <row r="313" spans="1:25" ht="14.25" customHeight="1">
      <c r="A313" s="277" t="s">
        <v>674</v>
      </c>
      <c r="B313" s="277" t="s">
        <v>679</v>
      </c>
      <c r="C313" s="277" t="s">
        <v>288</v>
      </c>
      <c r="D313" s="277" t="s">
        <v>199</v>
      </c>
      <c r="E313" s="277" t="s">
        <v>552</v>
      </c>
      <c r="F313" s="277" t="s">
        <v>534</v>
      </c>
      <c r="G313" s="277" t="s">
        <v>310</v>
      </c>
      <c r="H313" s="278">
        <v>15.87</v>
      </c>
      <c r="I313" s="279">
        <v>15.87</v>
      </c>
      <c r="J313" s="280"/>
      <c r="K313" s="278">
        <v>4.76</v>
      </c>
      <c r="L313" s="278"/>
      <c r="M313" s="279">
        <f t="shared" si="4"/>
        <v>11.11</v>
      </c>
      <c r="N313" s="281"/>
      <c r="O313" s="281"/>
      <c r="P313" s="281"/>
      <c r="Q313" s="281"/>
      <c r="R313" s="284"/>
      <c r="S313" s="278"/>
      <c r="T313" s="279"/>
      <c r="U313" s="278"/>
      <c r="V313" s="284"/>
      <c r="W313" s="284"/>
      <c r="X313" s="284"/>
      <c r="Y313" s="284"/>
    </row>
    <row r="314" spans="1:25" ht="14.25" customHeight="1">
      <c r="A314" s="277" t="s">
        <v>674</v>
      </c>
      <c r="B314" s="277" t="s">
        <v>679</v>
      </c>
      <c r="C314" s="277" t="s">
        <v>288</v>
      </c>
      <c r="D314" s="277" t="s">
        <v>201</v>
      </c>
      <c r="E314" s="277" t="s">
        <v>535</v>
      </c>
      <c r="F314" s="277" t="s">
        <v>536</v>
      </c>
      <c r="G314" s="277" t="s">
        <v>314</v>
      </c>
      <c r="H314" s="278">
        <v>7.74</v>
      </c>
      <c r="I314" s="279">
        <v>7.74</v>
      </c>
      <c r="J314" s="280"/>
      <c r="K314" s="278">
        <v>2.32</v>
      </c>
      <c r="L314" s="278"/>
      <c r="M314" s="279">
        <f t="shared" si="4"/>
        <v>5.42</v>
      </c>
      <c r="N314" s="281"/>
      <c r="O314" s="281"/>
      <c r="P314" s="281"/>
      <c r="Q314" s="281"/>
      <c r="R314" s="284"/>
      <c r="S314" s="278"/>
      <c r="T314" s="279"/>
      <c r="U314" s="278"/>
      <c r="V314" s="284"/>
      <c r="W314" s="284"/>
      <c r="X314" s="284"/>
      <c r="Y314" s="284"/>
    </row>
    <row r="315" spans="1:25" ht="14.25" customHeight="1">
      <c r="A315" s="277" t="s">
        <v>674</v>
      </c>
      <c r="B315" s="277" t="s">
        <v>679</v>
      </c>
      <c r="C315" s="277" t="s">
        <v>288</v>
      </c>
      <c r="D315" s="277" t="s">
        <v>203</v>
      </c>
      <c r="E315" s="277" t="s">
        <v>537</v>
      </c>
      <c r="F315" s="277" t="s">
        <v>532</v>
      </c>
      <c r="G315" s="277" t="s">
        <v>318</v>
      </c>
      <c r="H315" s="278">
        <v>0.65</v>
      </c>
      <c r="I315" s="279">
        <v>0.65</v>
      </c>
      <c r="J315" s="280"/>
      <c r="K315" s="278">
        <v>0.19</v>
      </c>
      <c r="L315" s="278"/>
      <c r="M315" s="279">
        <f t="shared" si="4"/>
        <v>0.46</v>
      </c>
      <c r="N315" s="281"/>
      <c r="O315" s="281"/>
      <c r="P315" s="281"/>
      <c r="Q315" s="281"/>
      <c r="R315" s="284"/>
      <c r="S315" s="278"/>
      <c r="T315" s="279"/>
      <c r="U315" s="278"/>
      <c r="V315" s="284"/>
      <c r="W315" s="284"/>
      <c r="X315" s="284"/>
      <c r="Y315" s="284"/>
    </row>
    <row r="316" spans="1:25" ht="14.25" customHeight="1">
      <c r="A316" s="277" t="s">
        <v>674</v>
      </c>
      <c r="B316" s="277" t="s">
        <v>680</v>
      </c>
      <c r="C316" s="277" t="s">
        <v>543</v>
      </c>
      <c r="D316" s="277" t="s">
        <v>153</v>
      </c>
      <c r="E316" s="277" t="s">
        <v>544</v>
      </c>
      <c r="F316" s="277" t="s">
        <v>515</v>
      </c>
      <c r="G316" s="277" t="s">
        <v>397</v>
      </c>
      <c r="H316" s="278">
        <v>0.42</v>
      </c>
      <c r="I316" s="279">
        <v>0.42</v>
      </c>
      <c r="J316" s="280"/>
      <c r="K316" s="278">
        <v>0.12</v>
      </c>
      <c r="L316" s="278"/>
      <c r="M316" s="279">
        <f t="shared" si="4"/>
        <v>0.3</v>
      </c>
      <c r="N316" s="281"/>
      <c r="O316" s="281"/>
      <c r="P316" s="281"/>
      <c r="Q316" s="281"/>
      <c r="R316" s="284"/>
      <c r="S316" s="278"/>
      <c r="T316" s="279"/>
      <c r="U316" s="278"/>
      <c r="V316" s="284"/>
      <c r="W316" s="284"/>
      <c r="X316" s="284"/>
      <c r="Y316" s="284"/>
    </row>
    <row r="317" spans="1:25" ht="14.25" customHeight="1">
      <c r="A317" s="277" t="s">
        <v>674</v>
      </c>
      <c r="B317" s="277" t="s">
        <v>681</v>
      </c>
      <c r="C317" s="277" t="s">
        <v>607</v>
      </c>
      <c r="D317" s="277" t="s">
        <v>171</v>
      </c>
      <c r="E317" s="277" t="s">
        <v>608</v>
      </c>
      <c r="F317" s="277" t="s">
        <v>555</v>
      </c>
      <c r="G317" s="277" t="s">
        <v>294</v>
      </c>
      <c r="H317" s="278">
        <v>5.76</v>
      </c>
      <c r="I317" s="279">
        <v>5.76</v>
      </c>
      <c r="J317" s="280"/>
      <c r="K317" s="278">
        <v>1.72</v>
      </c>
      <c r="L317" s="278"/>
      <c r="M317" s="279">
        <f t="shared" si="4"/>
        <v>4.04</v>
      </c>
      <c r="N317" s="281"/>
      <c r="O317" s="281"/>
      <c r="P317" s="281"/>
      <c r="Q317" s="281"/>
      <c r="R317" s="284"/>
      <c r="S317" s="278"/>
      <c r="T317" s="279"/>
      <c r="U317" s="278"/>
      <c r="V317" s="284"/>
      <c r="W317" s="284"/>
      <c r="X317" s="284"/>
      <c r="Y317" s="284"/>
    </row>
    <row r="318" spans="1:25" ht="14.25" customHeight="1">
      <c r="A318" s="277" t="s">
        <v>674</v>
      </c>
      <c r="B318" s="277" t="s">
        <v>682</v>
      </c>
      <c r="C318" s="277" t="s">
        <v>541</v>
      </c>
      <c r="D318" s="277" t="s">
        <v>169</v>
      </c>
      <c r="E318" s="277" t="s">
        <v>601</v>
      </c>
      <c r="F318" s="277" t="s">
        <v>508</v>
      </c>
      <c r="G318" s="277" t="s">
        <v>301</v>
      </c>
      <c r="H318" s="278">
        <v>25.3</v>
      </c>
      <c r="I318" s="279">
        <v>25.3</v>
      </c>
      <c r="J318" s="280"/>
      <c r="K318" s="278">
        <v>7.59</v>
      </c>
      <c r="L318" s="278"/>
      <c r="M318" s="279">
        <f t="shared" si="4"/>
        <v>17.71</v>
      </c>
      <c r="N318" s="281"/>
      <c r="O318" s="281"/>
      <c r="P318" s="281"/>
      <c r="Q318" s="281"/>
      <c r="R318" s="284"/>
      <c r="S318" s="278"/>
      <c r="T318" s="279"/>
      <c r="U318" s="278"/>
      <c r="V318" s="284"/>
      <c r="W318" s="284"/>
      <c r="X318" s="284"/>
      <c r="Y318" s="284"/>
    </row>
    <row r="319" spans="1:25" ht="14.25" customHeight="1">
      <c r="A319" s="277" t="s">
        <v>674</v>
      </c>
      <c r="B319" s="277" t="s">
        <v>682</v>
      </c>
      <c r="C319" s="277" t="s">
        <v>541</v>
      </c>
      <c r="D319" s="277" t="s">
        <v>191</v>
      </c>
      <c r="E319" s="277" t="s">
        <v>577</v>
      </c>
      <c r="F319" s="277" t="s">
        <v>508</v>
      </c>
      <c r="G319" s="277" t="s">
        <v>301</v>
      </c>
      <c r="H319" s="278">
        <v>2.53</v>
      </c>
      <c r="I319" s="279">
        <v>2.53</v>
      </c>
      <c r="J319" s="280"/>
      <c r="K319" s="278">
        <v>0.75</v>
      </c>
      <c r="L319" s="278"/>
      <c r="M319" s="279">
        <f t="shared" si="4"/>
        <v>1.7799999999999998</v>
      </c>
      <c r="N319" s="281"/>
      <c r="O319" s="281"/>
      <c r="P319" s="281"/>
      <c r="Q319" s="281"/>
      <c r="R319" s="284"/>
      <c r="S319" s="278"/>
      <c r="T319" s="279"/>
      <c r="U319" s="278"/>
      <c r="V319" s="284"/>
      <c r="W319" s="284"/>
      <c r="X319" s="284"/>
      <c r="Y319" s="284"/>
    </row>
    <row r="320" spans="1:25" ht="14.25" customHeight="1">
      <c r="A320" s="288" t="s">
        <v>215</v>
      </c>
      <c r="B320" s="289" t="s">
        <v>215</v>
      </c>
      <c r="C320" s="290"/>
      <c r="D320" s="290"/>
      <c r="E320" s="290"/>
      <c r="F320" s="290"/>
      <c r="G320" s="290"/>
      <c r="H320" s="291">
        <v>10016.09</v>
      </c>
      <c r="I320" s="291">
        <v>10016.09</v>
      </c>
      <c r="J320" s="291"/>
      <c r="K320" s="291">
        <f>SUM(K9:K319)</f>
        <v>3003.500000000002</v>
      </c>
      <c r="L320" s="291"/>
      <c r="M320" s="291">
        <f>SUM(M9:M319)</f>
        <v>7012.589999999999</v>
      </c>
      <c r="N320" s="292"/>
      <c r="O320" s="292"/>
      <c r="P320" s="292"/>
      <c r="Q320" s="292"/>
      <c r="R320" s="293"/>
      <c r="S320" s="291"/>
      <c r="T320" s="291"/>
      <c r="U320" s="291"/>
      <c r="V320" s="291"/>
      <c r="W320" s="291"/>
      <c r="X320" s="291"/>
      <c r="Y320" s="291"/>
    </row>
  </sheetData>
  <sheetProtection/>
  <mergeCells count="31">
    <mergeCell ref="A2:Y2"/>
    <mergeCell ref="A3:I3"/>
    <mergeCell ref="H4:Y4"/>
    <mergeCell ref="I5:N5"/>
    <mergeCell ref="O5:Q5"/>
    <mergeCell ref="S5:Y5"/>
    <mergeCell ref="I6:J6"/>
    <mergeCell ref="A320:B32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11"/>
</worksheet>
</file>

<file path=xl/worksheets/sheet11.xml><?xml version="1.0" encoding="utf-8"?>
<worksheet xmlns="http://schemas.openxmlformats.org/spreadsheetml/2006/main" xmlns:r="http://schemas.openxmlformats.org/officeDocument/2006/relationships">
  <sheetPr>
    <pageSetUpPr fitToPage="1"/>
  </sheetPr>
  <dimension ref="A1:X144"/>
  <sheetViews>
    <sheetView workbookViewId="0" topLeftCell="C58">
      <selection activeCell="B25" sqref="A25:IV26"/>
    </sheetView>
  </sheetViews>
  <sheetFormatPr defaultColWidth="8.8515625" defaultRowHeight="14.25" customHeight="1"/>
  <cols>
    <col min="1" max="1" width="23.140625" style="17" customWidth="1"/>
    <col min="2" max="2" width="28.421875" style="17" customWidth="1"/>
    <col min="3" max="3" width="43.00390625" style="17" customWidth="1"/>
    <col min="4" max="4" width="30.00390625" style="17" customWidth="1"/>
    <col min="5" max="5" width="11.140625" style="17" customWidth="1"/>
    <col min="6" max="6" width="34.8515625" style="17" customWidth="1"/>
    <col min="7" max="7" width="9.8515625" style="17" customWidth="1"/>
    <col min="8" max="8" width="24.8515625" style="17" customWidth="1"/>
    <col min="9" max="9" width="12.140625" style="17" customWidth="1"/>
    <col min="10" max="10" width="6.00390625" style="17" bestFit="1" customWidth="1"/>
    <col min="11" max="11" width="9.28125" style="17" customWidth="1"/>
    <col min="12" max="12" width="10.00390625" style="17" customWidth="1"/>
    <col min="13" max="13" width="10.57421875" style="17" customWidth="1"/>
    <col min="14" max="14" width="10.28125" style="17" customWidth="1"/>
    <col min="15" max="15" width="10.421875" style="17" customWidth="1"/>
    <col min="16" max="17" width="11.140625" style="17" customWidth="1"/>
    <col min="18" max="18" width="9.140625" style="17" customWidth="1"/>
    <col min="19" max="19" width="10.28125" style="17" customWidth="1"/>
    <col min="20" max="23" width="11.7109375" style="17" customWidth="1"/>
    <col min="24" max="24" width="10.28125" style="17" customWidth="1"/>
    <col min="25" max="25" width="9.140625" style="17" customWidth="1"/>
    <col min="26" max="16384" width="9.140625" style="17" bestFit="1" customWidth="1"/>
  </cols>
  <sheetData>
    <row r="1" spans="5:24" ht="13.5" customHeight="1">
      <c r="E1" s="18"/>
      <c r="F1" s="18"/>
      <c r="G1" s="18"/>
      <c r="H1" s="18"/>
      <c r="I1" s="19"/>
      <c r="J1" s="19"/>
      <c r="K1" s="19"/>
      <c r="L1" s="19"/>
      <c r="M1" s="19"/>
      <c r="N1" s="19"/>
      <c r="O1" s="19"/>
      <c r="P1" s="19"/>
      <c r="Q1" s="19"/>
      <c r="X1" s="259"/>
    </row>
    <row r="2" spans="1:24" ht="27.75" customHeight="1">
      <c r="A2" s="21" t="s">
        <v>683</v>
      </c>
      <c r="B2" s="21"/>
      <c r="C2" s="21"/>
      <c r="D2" s="21"/>
      <c r="E2" s="21"/>
      <c r="F2" s="21"/>
      <c r="G2" s="21"/>
      <c r="H2" s="21"/>
      <c r="I2" s="21"/>
      <c r="J2" s="21"/>
      <c r="K2" s="21"/>
      <c r="L2" s="21"/>
      <c r="M2" s="21"/>
      <c r="N2" s="21"/>
      <c r="O2" s="21"/>
      <c r="P2" s="21"/>
      <c r="Q2" s="21"/>
      <c r="R2" s="21"/>
      <c r="S2" s="21"/>
      <c r="T2" s="21"/>
      <c r="U2" s="21"/>
      <c r="V2" s="21"/>
      <c r="W2" s="21"/>
      <c r="X2" s="21"/>
    </row>
    <row r="3" spans="1:24" ht="22.5" customHeight="1">
      <c r="A3" s="22" t="s">
        <v>33</v>
      </c>
      <c r="B3" s="22"/>
      <c r="C3" s="23"/>
      <c r="D3" s="23"/>
      <c r="E3" s="23"/>
      <c r="F3" s="23"/>
      <c r="G3" s="23"/>
      <c r="H3" s="23"/>
      <c r="I3" s="24"/>
      <c r="J3" s="24"/>
      <c r="K3" s="24"/>
      <c r="L3" s="24"/>
      <c r="M3" s="24"/>
      <c r="N3" s="24"/>
      <c r="O3" s="24"/>
      <c r="P3" s="24"/>
      <c r="Q3" s="24"/>
      <c r="X3" s="161" t="s">
        <v>684</v>
      </c>
    </row>
    <row r="4" spans="1:24" ht="22.5" customHeight="1">
      <c r="A4" s="122" t="s">
        <v>685</v>
      </c>
      <c r="B4" s="122" t="s">
        <v>475</v>
      </c>
      <c r="C4" s="122" t="s">
        <v>476</v>
      </c>
      <c r="D4" s="122" t="s">
        <v>686</v>
      </c>
      <c r="E4" s="122" t="s">
        <v>477</v>
      </c>
      <c r="F4" s="122" t="s">
        <v>478</v>
      </c>
      <c r="G4" s="122" t="s">
        <v>687</v>
      </c>
      <c r="H4" s="122" t="s">
        <v>688</v>
      </c>
      <c r="I4" s="122" t="s">
        <v>85</v>
      </c>
      <c r="J4" s="109" t="s">
        <v>689</v>
      </c>
      <c r="K4" s="109"/>
      <c r="L4" s="109"/>
      <c r="M4" s="109"/>
      <c r="N4" s="109" t="s">
        <v>483</v>
      </c>
      <c r="O4" s="109"/>
      <c r="P4" s="109"/>
      <c r="Q4" s="250" t="s">
        <v>91</v>
      </c>
      <c r="R4" s="109" t="s">
        <v>92</v>
      </c>
      <c r="S4" s="109"/>
      <c r="T4" s="109"/>
      <c r="U4" s="109"/>
      <c r="V4" s="109"/>
      <c r="W4" s="109"/>
      <c r="X4" s="109"/>
    </row>
    <row r="5" spans="1:24" ht="17.25" customHeight="1">
      <c r="A5" s="122"/>
      <c r="B5" s="122"/>
      <c r="C5" s="122"/>
      <c r="D5" s="122"/>
      <c r="E5" s="122"/>
      <c r="F5" s="122"/>
      <c r="G5" s="122"/>
      <c r="H5" s="122"/>
      <c r="I5" s="122"/>
      <c r="J5" s="109" t="s">
        <v>88</v>
      </c>
      <c r="K5" s="109"/>
      <c r="L5" s="250" t="s">
        <v>89</v>
      </c>
      <c r="M5" s="250" t="s">
        <v>90</v>
      </c>
      <c r="N5" s="250" t="s">
        <v>88</v>
      </c>
      <c r="O5" s="250" t="s">
        <v>89</v>
      </c>
      <c r="P5" s="250" t="s">
        <v>90</v>
      </c>
      <c r="Q5" s="250"/>
      <c r="R5" s="250" t="s">
        <v>87</v>
      </c>
      <c r="S5" s="250" t="s">
        <v>93</v>
      </c>
      <c r="T5" s="250" t="s">
        <v>690</v>
      </c>
      <c r="U5" s="250" t="s">
        <v>95</v>
      </c>
      <c r="V5" s="250" t="s">
        <v>96</v>
      </c>
      <c r="W5" s="260" t="s">
        <v>97</v>
      </c>
      <c r="X5" s="250" t="s">
        <v>98</v>
      </c>
    </row>
    <row r="6" spans="1:24" ht="27">
      <c r="A6" s="122"/>
      <c r="B6" s="122"/>
      <c r="C6" s="122"/>
      <c r="D6" s="122"/>
      <c r="E6" s="122"/>
      <c r="F6" s="122"/>
      <c r="G6" s="122"/>
      <c r="H6" s="122"/>
      <c r="I6" s="122"/>
      <c r="J6" s="251" t="s">
        <v>87</v>
      </c>
      <c r="K6" s="251" t="s">
        <v>691</v>
      </c>
      <c r="L6" s="250"/>
      <c r="M6" s="250"/>
      <c r="N6" s="250"/>
      <c r="O6" s="250"/>
      <c r="P6" s="250"/>
      <c r="Q6" s="250"/>
      <c r="R6" s="250"/>
      <c r="S6" s="250"/>
      <c r="T6" s="250"/>
      <c r="U6" s="250"/>
      <c r="V6" s="250"/>
      <c r="W6" s="261"/>
      <c r="X6" s="250"/>
    </row>
    <row r="7" spans="1:24" ht="15" customHeight="1">
      <c r="A7" s="245">
        <v>1</v>
      </c>
      <c r="B7" s="245">
        <v>2</v>
      </c>
      <c r="C7" s="245">
        <v>3</v>
      </c>
      <c r="D7" s="245">
        <v>4</v>
      </c>
      <c r="E7" s="245">
        <v>5</v>
      </c>
      <c r="F7" s="245">
        <v>6</v>
      </c>
      <c r="G7" s="245">
        <v>7</v>
      </c>
      <c r="H7" s="245">
        <v>8</v>
      </c>
      <c r="I7" s="245">
        <v>9</v>
      </c>
      <c r="J7" s="245">
        <v>10</v>
      </c>
      <c r="K7" s="245">
        <v>11</v>
      </c>
      <c r="L7" s="245">
        <v>12</v>
      </c>
      <c r="M7" s="245">
        <v>13</v>
      </c>
      <c r="N7" s="245">
        <v>14</v>
      </c>
      <c r="O7" s="245">
        <v>15</v>
      </c>
      <c r="P7" s="245">
        <v>16</v>
      </c>
      <c r="Q7" s="245">
        <v>17</v>
      </c>
      <c r="R7" s="245">
        <v>18</v>
      </c>
      <c r="S7" s="245">
        <v>19</v>
      </c>
      <c r="T7" s="245">
        <v>20</v>
      </c>
      <c r="U7" s="245">
        <v>21</v>
      </c>
      <c r="V7" s="245">
        <v>22</v>
      </c>
      <c r="W7" s="245">
        <v>23</v>
      </c>
      <c r="X7" s="245">
        <v>24</v>
      </c>
    </row>
    <row r="8" spans="1:24" ht="15" customHeight="1">
      <c r="A8" s="246" t="s">
        <v>692</v>
      </c>
      <c r="B8" s="246" t="s">
        <v>693</v>
      </c>
      <c r="C8" s="246" t="s">
        <v>694</v>
      </c>
      <c r="D8" s="246" t="s">
        <v>2</v>
      </c>
      <c r="E8" s="246" t="s">
        <v>193</v>
      </c>
      <c r="F8" s="246" t="s">
        <v>514</v>
      </c>
      <c r="G8" s="246" t="s">
        <v>527</v>
      </c>
      <c r="H8" s="246" t="s">
        <v>329</v>
      </c>
      <c r="I8" s="252">
        <v>2</v>
      </c>
      <c r="J8" s="253">
        <v>2</v>
      </c>
      <c r="K8" s="253">
        <v>2</v>
      </c>
      <c r="L8" s="252"/>
      <c r="M8" s="253"/>
      <c r="N8" s="254"/>
      <c r="O8" s="254"/>
      <c r="P8" s="254"/>
      <c r="Q8" s="253"/>
      <c r="R8" s="252"/>
      <c r="S8" s="253"/>
      <c r="T8" s="253"/>
      <c r="U8" s="252"/>
      <c r="V8" s="253"/>
      <c r="W8" s="253"/>
      <c r="X8" s="262"/>
    </row>
    <row r="9" spans="1:24" ht="15" customHeight="1">
      <c r="A9" s="246" t="s">
        <v>695</v>
      </c>
      <c r="B9" s="246" t="s">
        <v>696</v>
      </c>
      <c r="C9" s="246" t="s">
        <v>697</v>
      </c>
      <c r="D9" s="246" t="s">
        <v>2</v>
      </c>
      <c r="E9" s="246" t="s">
        <v>181</v>
      </c>
      <c r="F9" s="246" t="s">
        <v>698</v>
      </c>
      <c r="G9" s="246" t="s">
        <v>699</v>
      </c>
      <c r="H9" s="246" t="s">
        <v>401</v>
      </c>
      <c r="I9" s="252">
        <v>1</v>
      </c>
      <c r="J9" s="253">
        <v>1</v>
      </c>
      <c r="K9" s="253">
        <v>1</v>
      </c>
      <c r="L9" s="252"/>
      <c r="M9" s="253"/>
      <c r="N9" s="255"/>
      <c r="O9" s="255"/>
      <c r="P9" s="255"/>
      <c r="Q9" s="253"/>
      <c r="R9" s="252"/>
      <c r="S9" s="253"/>
      <c r="T9" s="253"/>
      <c r="U9" s="252"/>
      <c r="V9" s="253"/>
      <c r="W9" s="253"/>
      <c r="X9" s="262"/>
    </row>
    <row r="10" spans="1:24" ht="15" customHeight="1">
      <c r="A10" s="246" t="s">
        <v>695</v>
      </c>
      <c r="B10" s="246" t="s">
        <v>700</v>
      </c>
      <c r="C10" s="246" t="s">
        <v>701</v>
      </c>
      <c r="D10" s="246" t="s">
        <v>2</v>
      </c>
      <c r="E10" s="246" t="s">
        <v>181</v>
      </c>
      <c r="F10" s="246" t="s">
        <v>698</v>
      </c>
      <c r="G10" s="246" t="s">
        <v>699</v>
      </c>
      <c r="H10" s="246" t="s">
        <v>401</v>
      </c>
      <c r="I10" s="252">
        <v>10</v>
      </c>
      <c r="J10" s="253">
        <v>10</v>
      </c>
      <c r="K10" s="253">
        <v>10</v>
      </c>
      <c r="L10" s="252"/>
      <c r="M10" s="253"/>
      <c r="N10" s="255"/>
      <c r="O10" s="255"/>
      <c r="P10" s="255"/>
      <c r="Q10" s="253"/>
      <c r="R10" s="252"/>
      <c r="S10" s="253"/>
      <c r="T10" s="253"/>
      <c r="U10" s="252"/>
      <c r="V10" s="253"/>
      <c r="W10" s="253"/>
      <c r="X10" s="262"/>
    </row>
    <row r="11" spans="1:24" ht="15" customHeight="1">
      <c r="A11" s="246" t="s">
        <v>702</v>
      </c>
      <c r="B11" s="246" t="s">
        <v>703</v>
      </c>
      <c r="C11" s="246" t="s">
        <v>704</v>
      </c>
      <c r="D11" s="246" t="s">
        <v>2</v>
      </c>
      <c r="E11" s="246" t="s">
        <v>193</v>
      </c>
      <c r="F11" s="246" t="s">
        <v>514</v>
      </c>
      <c r="G11" s="246" t="s">
        <v>527</v>
      </c>
      <c r="H11" s="246" t="s">
        <v>329</v>
      </c>
      <c r="I11" s="252">
        <v>2.5</v>
      </c>
      <c r="J11" s="253">
        <v>2.5</v>
      </c>
      <c r="K11" s="253">
        <v>2.5</v>
      </c>
      <c r="L11" s="252"/>
      <c r="M11" s="253"/>
      <c r="N11" s="255"/>
      <c r="O11" s="255"/>
      <c r="P11" s="255"/>
      <c r="Q11" s="253"/>
      <c r="R11" s="252"/>
      <c r="S11" s="253"/>
      <c r="T11" s="253"/>
      <c r="U11" s="252"/>
      <c r="V11" s="253"/>
      <c r="W11" s="253"/>
      <c r="X11" s="262"/>
    </row>
    <row r="12" spans="1:24" ht="15" customHeight="1">
      <c r="A12" s="246" t="s">
        <v>702</v>
      </c>
      <c r="B12" s="246" t="s">
        <v>705</v>
      </c>
      <c r="C12" s="246" t="s">
        <v>706</v>
      </c>
      <c r="D12" s="246" t="s">
        <v>2</v>
      </c>
      <c r="E12" s="246" t="s">
        <v>193</v>
      </c>
      <c r="F12" s="246" t="s">
        <v>514</v>
      </c>
      <c r="G12" s="246" t="s">
        <v>516</v>
      </c>
      <c r="H12" s="246" t="s">
        <v>405</v>
      </c>
      <c r="I12" s="252">
        <v>6</v>
      </c>
      <c r="J12" s="253">
        <v>6</v>
      </c>
      <c r="K12" s="253">
        <v>6</v>
      </c>
      <c r="L12" s="252"/>
      <c r="M12" s="253"/>
      <c r="N12" s="255"/>
      <c r="O12" s="255"/>
      <c r="P12" s="255"/>
      <c r="Q12" s="253"/>
      <c r="R12" s="252"/>
      <c r="S12" s="253"/>
      <c r="T12" s="253"/>
      <c r="U12" s="252"/>
      <c r="V12" s="253"/>
      <c r="W12" s="253"/>
      <c r="X12" s="262"/>
    </row>
    <row r="13" spans="1:24" ht="18.75" customHeight="1">
      <c r="A13" s="246" t="s">
        <v>695</v>
      </c>
      <c r="B13" s="246" t="s">
        <v>707</v>
      </c>
      <c r="C13" s="246" t="s">
        <v>708</v>
      </c>
      <c r="D13" s="246" t="s">
        <v>2</v>
      </c>
      <c r="E13" s="246" t="s">
        <v>181</v>
      </c>
      <c r="F13" s="246" t="s">
        <v>698</v>
      </c>
      <c r="G13" s="246" t="s">
        <v>527</v>
      </c>
      <c r="H13" s="246" t="s">
        <v>329</v>
      </c>
      <c r="I13" s="252">
        <v>105.96</v>
      </c>
      <c r="J13" s="253">
        <v>105.96</v>
      </c>
      <c r="K13" s="253">
        <v>105.96</v>
      </c>
      <c r="L13" s="252"/>
      <c r="M13" s="253"/>
      <c r="N13" s="255"/>
      <c r="O13" s="255"/>
      <c r="P13" s="255"/>
      <c r="Q13" s="253"/>
      <c r="R13" s="252"/>
      <c r="S13" s="253"/>
      <c r="T13" s="253"/>
      <c r="U13" s="252"/>
      <c r="V13" s="253"/>
      <c r="W13" s="253"/>
      <c r="X13" s="263" t="s">
        <v>297</v>
      </c>
    </row>
    <row r="14" spans="1:24" ht="18.75" customHeight="1">
      <c r="A14" s="246" t="s">
        <v>695</v>
      </c>
      <c r="B14" s="246" t="s">
        <v>709</v>
      </c>
      <c r="C14" s="246" t="s">
        <v>710</v>
      </c>
      <c r="D14" s="246" t="s">
        <v>2</v>
      </c>
      <c r="E14" s="246" t="s">
        <v>181</v>
      </c>
      <c r="F14" s="246" t="s">
        <v>698</v>
      </c>
      <c r="G14" s="246" t="s">
        <v>711</v>
      </c>
      <c r="H14" s="246" t="s">
        <v>364</v>
      </c>
      <c r="I14" s="252">
        <v>24.24</v>
      </c>
      <c r="J14" s="253">
        <v>24.24</v>
      </c>
      <c r="K14" s="253">
        <v>24.24</v>
      </c>
      <c r="L14" s="252"/>
      <c r="M14" s="253"/>
      <c r="N14" s="255"/>
      <c r="O14" s="255"/>
      <c r="P14" s="255"/>
      <c r="Q14" s="253"/>
      <c r="R14" s="252"/>
      <c r="S14" s="253"/>
      <c r="T14" s="253"/>
      <c r="U14" s="252"/>
      <c r="V14" s="253"/>
      <c r="W14" s="264"/>
      <c r="X14" s="265" t="s">
        <v>297</v>
      </c>
    </row>
    <row r="15" spans="1:24" s="48" customFormat="1" ht="14.25" customHeight="1">
      <c r="A15" s="247" t="s">
        <v>702</v>
      </c>
      <c r="B15" s="247" t="s">
        <v>712</v>
      </c>
      <c r="C15" s="247" t="s">
        <v>713</v>
      </c>
      <c r="D15" s="247" t="s">
        <v>2</v>
      </c>
      <c r="E15" s="247" t="s">
        <v>183</v>
      </c>
      <c r="F15" s="247" t="s">
        <v>512</v>
      </c>
      <c r="G15" s="247" t="s">
        <v>527</v>
      </c>
      <c r="H15" s="247" t="s">
        <v>329</v>
      </c>
      <c r="I15" s="256">
        <v>10</v>
      </c>
      <c r="J15" s="257">
        <v>10</v>
      </c>
      <c r="K15" s="257">
        <v>10</v>
      </c>
      <c r="L15" s="256"/>
      <c r="M15" s="257"/>
      <c r="N15" s="258"/>
      <c r="O15" s="258"/>
      <c r="P15" s="258"/>
      <c r="Q15" s="257"/>
      <c r="R15" s="256"/>
      <c r="S15" s="257"/>
      <c r="T15" s="257"/>
      <c r="U15" s="256"/>
      <c r="V15" s="257"/>
      <c r="W15" s="266"/>
      <c r="X15" s="267"/>
    </row>
    <row r="16" spans="1:24" ht="14.25" customHeight="1">
      <c r="A16" s="246" t="s">
        <v>692</v>
      </c>
      <c r="B16" s="246" t="s">
        <v>714</v>
      </c>
      <c r="C16" s="246" t="s">
        <v>715</v>
      </c>
      <c r="D16" s="246" t="s">
        <v>2</v>
      </c>
      <c r="E16" s="246" t="s">
        <v>207</v>
      </c>
      <c r="F16" s="246" t="s">
        <v>716</v>
      </c>
      <c r="G16" s="246" t="s">
        <v>527</v>
      </c>
      <c r="H16" s="246" t="s">
        <v>329</v>
      </c>
      <c r="I16" s="252">
        <v>5</v>
      </c>
      <c r="J16" s="253">
        <v>5</v>
      </c>
      <c r="K16" s="253">
        <v>5</v>
      </c>
      <c r="L16" s="252"/>
      <c r="M16" s="253"/>
      <c r="N16" s="255"/>
      <c r="O16" s="255"/>
      <c r="P16" s="255"/>
      <c r="Q16" s="253"/>
      <c r="R16" s="252"/>
      <c r="S16" s="253"/>
      <c r="T16" s="253"/>
      <c r="U16" s="252"/>
      <c r="V16" s="253"/>
      <c r="W16" s="264"/>
      <c r="X16" s="116"/>
    </row>
    <row r="17" spans="1:24" ht="14.25" customHeight="1">
      <c r="A17" s="246" t="s">
        <v>702</v>
      </c>
      <c r="B17" s="246" t="s">
        <v>717</v>
      </c>
      <c r="C17" s="246" t="s">
        <v>718</v>
      </c>
      <c r="D17" s="246" t="s">
        <v>2</v>
      </c>
      <c r="E17" s="246" t="s">
        <v>185</v>
      </c>
      <c r="F17" s="246" t="s">
        <v>719</v>
      </c>
      <c r="G17" s="246" t="s">
        <v>527</v>
      </c>
      <c r="H17" s="246" t="s">
        <v>329</v>
      </c>
      <c r="I17" s="252">
        <v>100</v>
      </c>
      <c r="J17" s="253">
        <v>100</v>
      </c>
      <c r="K17" s="253">
        <v>100</v>
      </c>
      <c r="L17" s="252"/>
      <c r="M17" s="253"/>
      <c r="N17" s="255"/>
      <c r="O17" s="255"/>
      <c r="P17" s="255"/>
      <c r="Q17" s="253"/>
      <c r="R17" s="252"/>
      <c r="S17" s="253"/>
      <c r="T17" s="253"/>
      <c r="U17" s="252"/>
      <c r="V17" s="253"/>
      <c r="W17" s="264"/>
      <c r="X17" s="116"/>
    </row>
    <row r="18" spans="1:24" ht="14.25" customHeight="1">
      <c r="A18" s="246" t="s">
        <v>695</v>
      </c>
      <c r="B18" s="246" t="s">
        <v>720</v>
      </c>
      <c r="C18" s="246" t="s">
        <v>721</v>
      </c>
      <c r="D18" s="246" t="s">
        <v>2</v>
      </c>
      <c r="E18" s="246" t="s">
        <v>207</v>
      </c>
      <c r="F18" s="246" t="s">
        <v>716</v>
      </c>
      <c r="G18" s="246" t="s">
        <v>527</v>
      </c>
      <c r="H18" s="246" t="s">
        <v>329</v>
      </c>
      <c r="I18" s="252">
        <v>10</v>
      </c>
      <c r="J18" s="253">
        <v>10</v>
      </c>
      <c r="K18" s="253">
        <v>10</v>
      </c>
      <c r="L18" s="252"/>
      <c r="M18" s="253"/>
      <c r="N18" s="255"/>
      <c r="O18" s="255"/>
      <c r="P18" s="255"/>
      <c r="Q18" s="253"/>
      <c r="R18" s="252"/>
      <c r="S18" s="253"/>
      <c r="T18" s="253"/>
      <c r="U18" s="252"/>
      <c r="V18" s="253"/>
      <c r="W18" s="264"/>
      <c r="X18" s="116"/>
    </row>
    <row r="19" spans="1:24" ht="14.25" customHeight="1">
      <c r="A19" s="246" t="s">
        <v>695</v>
      </c>
      <c r="B19" s="246" t="s">
        <v>722</v>
      </c>
      <c r="C19" s="246" t="s">
        <v>723</v>
      </c>
      <c r="D19" s="246" t="s">
        <v>2</v>
      </c>
      <c r="E19" s="247" t="s">
        <v>183</v>
      </c>
      <c r="F19" s="246" t="s">
        <v>512</v>
      </c>
      <c r="G19" s="246" t="s">
        <v>515</v>
      </c>
      <c r="H19" s="246" t="s">
        <v>397</v>
      </c>
      <c r="I19" s="252">
        <v>5</v>
      </c>
      <c r="J19" s="253">
        <v>5</v>
      </c>
      <c r="K19" s="253">
        <v>5</v>
      </c>
      <c r="L19" s="252"/>
      <c r="M19" s="253"/>
      <c r="N19" s="255"/>
      <c r="O19" s="255"/>
      <c r="P19" s="255"/>
      <c r="Q19" s="253"/>
      <c r="R19" s="252"/>
      <c r="S19" s="253"/>
      <c r="T19" s="253"/>
      <c r="U19" s="252"/>
      <c r="V19" s="253"/>
      <c r="W19" s="264"/>
      <c r="X19" s="116"/>
    </row>
    <row r="20" spans="1:24" ht="14.25" customHeight="1">
      <c r="A20" s="246" t="s">
        <v>702</v>
      </c>
      <c r="B20" s="246" t="s">
        <v>724</v>
      </c>
      <c r="C20" s="246" t="s">
        <v>725</v>
      </c>
      <c r="D20" s="246" t="s">
        <v>2</v>
      </c>
      <c r="E20" s="246" t="s">
        <v>185</v>
      </c>
      <c r="F20" s="246" t="s">
        <v>719</v>
      </c>
      <c r="G20" s="246" t="s">
        <v>527</v>
      </c>
      <c r="H20" s="246" t="s">
        <v>329</v>
      </c>
      <c r="I20" s="252">
        <v>5</v>
      </c>
      <c r="J20" s="253">
        <v>5</v>
      </c>
      <c r="K20" s="253">
        <v>5</v>
      </c>
      <c r="L20" s="252"/>
      <c r="M20" s="253"/>
      <c r="N20" s="255"/>
      <c r="O20" s="255"/>
      <c r="P20" s="255"/>
      <c r="Q20" s="253"/>
      <c r="R20" s="252"/>
      <c r="S20" s="253"/>
      <c r="T20" s="253"/>
      <c r="U20" s="252"/>
      <c r="V20" s="253"/>
      <c r="W20" s="264"/>
      <c r="X20" s="116"/>
    </row>
    <row r="21" spans="1:24" ht="14.25" customHeight="1">
      <c r="A21" s="246" t="s">
        <v>702</v>
      </c>
      <c r="B21" s="246" t="s">
        <v>726</v>
      </c>
      <c r="C21" s="246" t="s">
        <v>727</v>
      </c>
      <c r="D21" s="246" t="s">
        <v>2</v>
      </c>
      <c r="E21" s="247" t="s">
        <v>183</v>
      </c>
      <c r="F21" s="246" t="s">
        <v>512</v>
      </c>
      <c r="G21" s="246" t="s">
        <v>527</v>
      </c>
      <c r="H21" s="246" t="s">
        <v>329</v>
      </c>
      <c r="I21" s="252">
        <v>30</v>
      </c>
      <c r="J21" s="253">
        <v>30</v>
      </c>
      <c r="K21" s="253">
        <v>30</v>
      </c>
      <c r="L21" s="252"/>
      <c r="M21" s="253"/>
      <c r="N21" s="255"/>
      <c r="O21" s="255"/>
      <c r="P21" s="255"/>
      <c r="Q21" s="253"/>
      <c r="R21" s="252"/>
      <c r="S21" s="253"/>
      <c r="T21" s="253"/>
      <c r="U21" s="252"/>
      <c r="V21" s="253"/>
      <c r="W21" s="264"/>
      <c r="X21" s="116"/>
    </row>
    <row r="22" spans="1:24" ht="14.25" customHeight="1">
      <c r="A22" s="246" t="s">
        <v>702</v>
      </c>
      <c r="B22" s="246" t="s">
        <v>728</v>
      </c>
      <c r="C22" s="246" t="s">
        <v>729</v>
      </c>
      <c r="D22" s="246" t="s">
        <v>2</v>
      </c>
      <c r="E22" s="247" t="s">
        <v>183</v>
      </c>
      <c r="F22" s="246" t="s">
        <v>512</v>
      </c>
      <c r="G22" s="246" t="s">
        <v>527</v>
      </c>
      <c r="H22" s="246" t="s">
        <v>329</v>
      </c>
      <c r="I22" s="252">
        <v>5</v>
      </c>
      <c r="J22" s="253">
        <v>5</v>
      </c>
      <c r="K22" s="253">
        <v>5</v>
      </c>
      <c r="L22" s="252"/>
      <c r="M22" s="253"/>
      <c r="N22" s="255"/>
      <c r="O22" s="255"/>
      <c r="P22" s="255"/>
      <c r="Q22" s="253"/>
      <c r="R22" s="252"/>
      <c r="S22" s="253"/>
      <c r="T22" s="253"/>
      <c r="U22" s="252"/>
      <c r="V22" s="253"/>
      <c r="W22" s="264"/>
      <c r="X22" s="116"/>
    </row>
    <row r="23" spans="1:24" ht="14.25" customHeight="1">
      <c r="A23" s="248" t="s">
        <v>702</v>
      </c>
      <c r="B23" s="248" t="s">
        <v>730</v>
      </c>
      <c r="C23" s="248" t="s">
        <v>731</v>
      </c>
      <c r="D23" s="248" t="s">
        <v>545</v>
      </c>
      <c r="E23" s="249" t="s">
        <v>183</v>
      </c>
      <c r="F23" s="248" t="s">
        <v>512</v>
      </c>
      <c r="G23" s="248" t="s">
        <v>711</v>
      </c>
      <c r="H23" s="248" t="s">
        <v>364</v>
      </c>
      <c r="I23" s="252">
        <v>6</v>
      </c>
      <c r="J23" s="253">
        <v>6</v>
      </c>
      <c r="K23" s="253">
        <v>6</v>
      </c>
      <c r="L23" s="252"/>
      <c r="M23" s="253"/>
      <c r="N23" s="255"/>
      <c r="O23" s="255"/>
      <c r="P23" s="255"/>
      <c r="Q23" s="253"/>
      <c r="R23" s="252"/>
      <c r="S23" s="253"/>
      <c r="T23" s="253"/>
      <c r="U23" s="252"/>
      <c r="V23" s="253"/>
      <c r="W23" s="264"/>
      <c r="X23" s="116"/>
    </row>
    <row r="24" spans="1:24" ht="14.25" customHeight="1">
      <c r="A24" s="248" t="s">
        <v>702</v>
      </c>
      <c r="B24" s="248" t="s">
        <v>732</v>
      </c>
      <c r="C24" s="248" t="s">
        <v>733</v>
      </c>
      <c r="D24" s="248" t="s">
        <v>545</v>
      </c>
      <c r="E24" s="249" t="s">
        <v>183</v>
      </c>
      <c r="F24" s="248" t="s">
        <v>512</v>
      </c>
      <c r="G24" s="248" t="s">
        <v>711</v>
      </c>
      <c r="H24" s="248" t="s">
        <v>364</v>
      </c>
      <c r="I24" s="252">
        <v>2.4</v>
      </c>
      <c r="J24" s="253">
        <v>2.4</v>
      </c>
      <c r="K24" s="253">
        <v>2.4</v>
      </c>
      <c r="L24" s="252"/>
      <c r="M24" s="253"/>
      <c r="N24" s="255"/>
      <c r="O24" s="255"/>
      <c r="P24" s="255"/>
      <c r="Q24" s="253"/>
      <c r="R24" s="252"/>
      <c r="S24" s="253"/>
      <c r="T24" s="253"/>
      <c r="U24" s="252"/>
      <c r="V24" s="253"/>
      <c r="W24" s="264"/>
      <c r="X24" s="116"/>
    </row>
    <row r="25" spans="1:24" ht="14.25" customHeight="1">
      <c r="A25" s="248" t="s">
        <v>702</v>
      </c>
      <c r="B25" s="248" t="s">
        <v>734</v>
      </c>
      <c r="C25" s="248" t="s">
        <v>735</v>
      </c>
      <c r="D25" s="248" t="s">
        <v>545</v>
      </c>
      <c r="E25" s="248" t="s">
        <v>175</v>
      </c>
      <c r="F25" s="248" t="s">
        <v>547</v>
      </c>
      <c r="G25" s="248" t="s">
        <v>711</v>
      </c>
      <c r="H25" s="248" t="s">
        <v>364</v>
      </c>
      <c r="I25" s="252">
        <v>28</v>
      </c>
      <c r="J25" s="253">
        <v>28</v>
      </c>
      <c r="K25" s="253">
        <v>28</v>
      </c>
      <c r="L25" s="252"/>
      <c r="M25" s="253"/>
      <c r="N25" s="255"/>
      <c r="O25" s="255"/>
      <c r="P25" s="255"/>
      <c r="Q25" s="253"/>
      <c r="R25" s="252"/>
      <c r="S25" s="253"/>
      <c r="T25" s="253"/>
      <c r="U25" s="252"/>
      <c r="V25" s="253"/>
      <c r="W25" s="264"/>
      <c r="X25" s="116"/>
    </row>
    <row r="26" spans="1:24" ht="14.25" customHeight="1">
      <c r="A26" s="248" t="s">
        <v>702</v>
      </c>
      <c r="B26" s="248" t="s">
        <v>736</v>
      </c>
      <c r="C26" s="248" t="s">
        <v>737</v>
      </c>
      <c r="D26" s="248" t="s">
        <v>557</v>
      </c>
      <c r="E26" s="249" t="s">
        <v>183</v>
      </c>
      <c r="F26" s="248" t="s">
        <v>512</v>
      </c>
      <c r="G26" s="248" t="s">
        <v>711</v>
      </c>
      <c r="H26" s="248" t="s">
        <v>364</v>
      </c>
      <c r="I26" s="252">
        <v>5.9</v>
      </c>
      <c r="J26" s="253">
        <v>5.9</v>
      </c>
      <c r="K26" s="253">
        <v>5.9</v>
      </c>
      <c r="L26" s="252"/>
      <c r="M26" s="253"/>
      <c r="N26" s="255"/>
      <c r="O26" s="255"/>
      <c r="P26" s="255"/>
      <c r="Q26" s="253"/>
      <c r="R26" s="252"/>
      <c r="S26" s="253"/>
      <c r="T26" s="253"/>
      <c r="U26" s="252"/>
      <c r="V26" s="253"/>
      <c r="W26" s="264"/>
      <c r="X26" s="116"/>
    </row>
    <row r="27" spans="1:24" ht="14.25" customHeight="1">
      <c r="A27" s="248" t="s">
        <v>702</v>
      </c>
      <c r="B27" s="248" t="s">
        <v>738</v>
      </c>
      <c r="C27" s="248" t="s">
        <v>739</v>
      </c>
      <c r="D27" s="248" t="s">
        <v>565</v>
      </c>
      <c r="E27" s="249" t="s">
        <v>183</v>
      </c>
      <c r="F27" s="248" t="s">
        <v>512</v>
      </c>
      <c r="G27" s="248" t="s">
        <v>740</v>
      </c>
      <c r="H27" s="248" t="s">
        <v>349</v>
      </c>
      <c r="I27" s="252">
        <v>1</v>
      </c>
      <c r="J27" s="253">
        <v>1</v>
      </c>
      <c r="K27" s="253">
        <v>1</v>
      </c>
      <c r="L27" s="252"/>
      <c r="M27" s="253"/>
      <c r="N27" s="255"/>
      <c r="O27" s="255"/>
      <c r="P27" s="255"/>
      <c r="Q27" s="253"/>
      <c r="R27" s="252"/>
      <c r="S27" s="253"/>
      <c r="T27" s="253"/>
      <c r="U27" s="252"/>
      <c r="V27" s="253"/>
      <c r="W27" s="264"/>
      <c r="X27" s="116"/>
    </row>
    <row r="28" spans="1:24" ht="14.25" customHeight="1">
      <c r="A28" s="248" t="s">
        <v>702</v>
      </c>
      <c r="B28" s="248" t="s">
        <v>738</v>
      </c>
      <c r="C28" s="248" t="s">
        <v>739</v>
      </c>
      <c r="D28" s="248" t="s">
        <v>565</v>
      </c>
      <c r="E28" s="249" t="s">
        <v>183</v>
      </c>
      <c r="F28" s="248" t="s">
        <v>512</v>
      </c>
      <c r="G28" s="248" t="s">
        <v>741</v>
      </c>
      <c r="H28" s="248" t="s">
        <v>357</v>
      </c>
      <c r="I28" s="252">
        <v>1</v>
      </c>
      <c r="J28" s="253">
        <v>1</v>
      </c>
      <c r="K28" s="253">
        <v>1</v>
      </c>
      <c r="L28" s="252"/>
      <c r="M28" s="253"/>
      <c r="N28" s="255"/>
      <c r="O28" s="255"/>
      <c r="P28" s="255"/>
      <c r="Q28" s="253"/>
      <c r="R28" s="252"/>
      <c r="S28" s="253"/>
      <c r="T28" s="253"/>
      <c r="U28" s="252"/>
      <c r="V28" s="253"/>
      <c r="W28" s="264"/>
      <c r="X28" s="116"/>
    </row>
    <row r="29" spans="1:24" ht="14.25" customHeight="1">
      <c r="A29" s="248" t="s">
        <v>702</v>
      </c>
      <c r="B29" s="248" t="s">
        <v>738</v>
      </c>
      <c r="C29" s="248" t="s">
        <v>739</v>
      </c>
      <c r="D29" s="248" t="s">
        <v>565</v>
      </c>
      <c r="E29" s="249" t="s">
        <v>183</v>
      </c>
      <c r="F29" s="248" t="s">
        <v>512</v>
      </c>
      <c r="G29" s="248" t="s">
        <v>522</v>
      </c>
      <c r="H29" s="248" t="s">
        <v>379</v>
      </c>
      <c r="I29" s="252">
        <v>1</v>
      </c>
      <c r="J29" s="253">
        <v>1</v>
      </c>
      <c r="K29" s="253">
        <v>1</v>
      </c>
      <c r="L29" s="252"/>
      <c r="M29" s="253"/>
      <c r="N29" s="255"/>
      <c r="O29" s="255"/>
      <c r="P29" s="255"/>
      <c r="Q29" s="253"/>
      <c r="R29" s="252"/>
      <c r="S29" s="253"/>
      <c r="T29" s="253"/>
      <c r="U29" s="252"/>
      <c r="V29" s="253"/>
      <c r="W29" s="264"/>
      <c r="X29" s="116"/>
    </row>
    <row r="30" spans="1:24" ht="14.25" customHeight="1">
      <c r="A30" s="248" t="s">
        <v>702</v>
      </c>
      <c r="B30" s="248" t="s">
        <v>742</v>
      </c>
      <c r="C30" s="248" t="s">
        <v>743</v>
      </c>
      <c r="D30" s="248" t="s">
        <v>565</v>
      </c>
      <c r="E30" s="248" t="s">
        <v>177</v>
      </c>
      <c r="F30" s="248" t="s">
        <v>567</v>
      </c>
      <c r="G30" s="248" t="s">
        <v>527</v>
      </c>
      <c r="H30" s="248" t="s">
        <v>329</v>
      </c>
      <c r="I30" s="252">
        <v>8.4</v>
      </c>
      <c r="J30" s="253">
        <v>8.4</v>
      </c>
      <c r="K30" s="253">
        <v>8.4</v>
      </c>
      <c r="L30" s="252"/>
      <c r="M30" s="253"/>
      <c r="N30" s="255"/>
      <c r="O30" s="255"/>
      <c r="P30" s="255"/>
      <c r="Q30" s="253"/>
      <c r="R30" s="252"/>
      <c r="S30" s="253"/>
      <c r="T30" s="253"/>
      <c r="U30" s="252"/>
      <c r="V30" s="253"/>
      <c r="W30" s="264"/>
      <c r="X30" s="116"/>
    </row>
    <row r="31" spans="1:24" ht="14.25" customHeight="1">
      <c r="A31" s="248" t="s">
        <v>702</v>
      </c>
      <c r="B31" s="248" t="s">
        <v>744</v>
      </c>
      <c r="C31" s="248" t="s">
        <v>745</v>
      </c>
      <c r="D31" s="248" t="s">
        <v>565</v>
      </c>
      <c r="E31" s="248" t="s">
        <v>177</v>
      </c>
      <c r="F31" s="248" t="s">
        <v>567</v>
      </c>
      <c r="G31" s="248" t="s">
        <v>527</v>
      </c>
      <c r="H31" s="248" t="s">
        <v>329</v>
      </c>
      <c r="I31" s="252">
        <v>2</v>
      </c>
      <c r="J31" s="253">
        <v>2</v>
      </c>
      <c r="K31" s="253">
        <v>2</v>
      </c>
      <c r="L31" s="252"/>
      <c r="M31" s="253"/>
      <c r="N31" s="255"/>
      <c r="O31" s="255"/>
      <c r="P31" s="255"/>
      <c r="Q31" s="253"/>
      <c r="R31" s="252"/>
      <c r="S31" s="253"/>
      <c r="T31" s="253"/>
      <c r="U31" s="252"/>
      <c r="V31" s="253"/>
      <c r="W31" s="264"/>
      <c r="X31" s="116"/>
    </row>
    <row r="32" spans="1:24" ht="14.25" customHeight="1">
      <c r="A32" s="246" t="s">
        <v>702</v>
      </c>
      <c r="B32" s="246" t="s">
        <v>746</v>
      </c>
      <c r="C32" s="246" t="s">
        <v>747</v>
      </c>
      <c r="D32" s="246" t="s">
        <v>574</v>
      </c>
      <c r="E32" s="246" t="s">
        <v>179</v>
      </c>
      <c r="F32" s="246" t="s">
        <v>576</v>
      </c>
      <c r="G32" s="246" t="s">
        <v>527</v>
      </c>
      <c r="H32" s="246" t="s">
        <v>329</v>
      </c>
      <c r="I32" s="252">
        <v>10</v>
      </c>
      <c r="J32" s="253"/>
      <c r="K32" s="253"/>
      <c r="L32" s="252"/>
      <c r="M32" s="253"/>
      <c r="N32" s="255"/>
      <c r="O32" s="255"/>
      <c r="P32" s="255"/>
      <c r="Q32" s="253"/>
      <c r="R32" s="252">
        <v>10</v>
      </c>
      <c r="S32" s="253">
        <v>10</v>
      </c>
      <c r="T32" s="253"/>
      <c r="U32" s="252"/>
      <c r="V32" s="253"/>
      <c r="W32" s="264"/>
      <c r="X32" s="116"/>
    </row>
    <row r="33" spans="1:24" ht="14.25" customHeight="1">
      <c r="A33" s="246" t="s">
        <v>702</v>
      </c>
      <c r="B33" s="246" t="s">
        <v>746</v>
      </c>
      <c r="C33" s="246" t="s">
        <v>747</v>
      </c>
      <c r="D33" s="246" t="s">
        <v>574</v>
      </c>
      <c r="E33" s="246" t="s">
        <v>179</v>
      </c>
      <c r="F33" s="246" t="s">
        <v>576</v>
      </c>
      <c r="G33" s="246" t="s">
        <v>748</v>
      </c>
      <c r="H33" s="246" t="s">
        <v>332</v>
      </c>
      <c r="I33" s="252">
        <v>2</v>
      </c>
      <c r="J33" s="253"/>
      <c r="K33" s="253"/>
      <c r="L33" s="252"/>
      <c r="M33" s="253"/>
      <c r="N33" s="255"/>
      <c r="O33" s="255"/>
      <c r="P33" s="255"/>
      <c r="Q33" s="253"/>
      <c r="R33" s="252">
        <v>2</v>
      </c>
      <c r="S33" s="253">
        <v>2</v>
      </c>
      <c r="T33" s="253"/>
      <c r="U33" s="252"/>
      <c r="V33" s="253"/>
      <c r="W33" s="264"/>
      <c r="X33" s="116"/>
    </row>
    <row r="34" spans="1:24" ht="14.25" customHeight="1">
      <c r="A34" s="246" t="s">
        <v>702</v>
      </c>
      <c r="B34" s="246" t="s">
        <v>746</v>
      </c>
      <c r="C34" s="246" t="s">
        <v>747</v>
      </c>
      <c r="D34" s="246" t="s">
        <v>574</v>
      </c>
      <c r="E34" s="246" t="s">
        <v>179</v>
      </c>
      <c r="F34" s="246" t="s">
        <v>576</v>
      </c>
      <c r="G34" s="246" t="s">
        <v>749</v>
      </c>
      <c r="H34" s="246" t="s">
        <v>338</v>
      </c>
      <c r="I34" s="252">
        <v>4</v>
      </c>
      <c r="J34" s="253"/>
      <c r="K34" s="253"/>
      <c r="L34" s="252"/>
      <c r="M34" s="253"/>
      <c r="N34" s="255"/>
      <c r="O34" s="255"/>
      <c r="P34" s="255"/>
      <c r="Q34" s="253"/>
      <c r="R34" s="252">
        <v>4</v>
      </c>
      <c r="S34" s="253">
        <v>4</v>
      </c>
      <c r="T34" s="253"/>
      <c r="U34" s="252"/>
      <c r="V34" s="253"/>
      <c r="W34" s="264"/>
      <c r="X34" s="116"/>
    </row>
    <row r="35" spans="1:24" ht="14.25" customHeight="1">
      <c r="A35" s="246" t="s">
        <v>702</v>
      </c>
      <c r="B35" s="246" t="s">
        <v>746</v>
      </c>
      <c r="C35" s="246" t="s">
        <v>747</v>
      </c>
      <c r="D35" s="246" t="s">
        <v>574</v>
      </c>
      <c r="E35" s="246" t="s">
        <v>179</v>
      </c>
      <c r="F35" s="246" t="s">
        <v>576</v>
      </c>
      <c r="G35" s="246" t="s">
        <v>750</v>
      </c>
      <c r="H35" s="246" t="s">
        <v>340</v>
      </c>
      <c r="I35" s="252">
        <v>6</v>
      </c>
      <c r="J35" s="253"/>
      <c r="K35" s="253"/>
      <c r="L35" s="252"/>
      <c r="M35" s="253"/>
      <c r="N35" s="255"/>
      <c r="O35" s="255"/>
      <c r="P35" s="255"/>
      <c r="Q35" s="253"/>
      <c r="R35" s="252">
        <v>6</v>
      </c>
      <c r="S35" s="253">
        <v>6</v>
      </c>
      <c r="T35" s="253"/>
      <c r="U35" s="252"/>
      <c r="V35" s="253"/>
      <c r="W35" s="264"/>
      <c r="X35" s="116"/>
    </row>
    <row r="36" spans="1:24" ht="14.25" customHeight="1">
      <c r="A36" s="246" t="s">
        <v>702</v>
      </c>
      <c r="B36" s="246" t="s">
        <v>746</v>
      </c>
      <c r="C36" s="246" t="s">
        <v>747</v>
      </c>
      <c r="D36" s="246" t="s">
        <v>574</v>
      </c>
      <c r="E36" s="246" t="s">
        <v>179</v>
      </c>
      <c r="F36" s="246" t="s">
        <v>576</v>
      </c>
      <c r="G36" s="246" t="s">
        <v>751</v>
      </c>
      <c r="H36" s="246" t="s">
        <v>342</v>
      </c>
      <c r="I36" s="252">
        <v>4</v>
      </c>
      <c r="J36" s="253"/>
      <c r="K36" s="253"/>
      <c r="L36" s="252"/>
      <c r="M36" s="253"/>
      <c r="N36" s="255"/>
      <c r="O36" s="255"/>
      <c r="P36" s="255"/>
      <c r="Q36" s="253"/>
      <c r="R36" s="252">
        <v>4</v>
      </c>
      <c r="S36" s="253">
        <v>4</v>
      </c>
      <c r="T36" s="253"/>
      <c r="U36" s="252"/>
      <c r="V36" s="253"/>
      <c r="W36" s="264"/>
      <c r="X36" s="116"/>
    </row>
    <row r="37" spans="1:24" ht="14.25" customHeight="1">
      <c r="A37" s="246" t="s">
        <v>702</v>
      </c>
      <c r="B37" s="246" t="s">
        <v>746</v>
      </c>
      <c r="C37" s="246" t="s">
        <v>747</v>
      </c>
      <c r="D37" s="246" t="s">
        <v>574</v>
      </c>
      <c r="E37" s="246" t="s">
        <v>179</v>
      </c>
      <c r="F37" s="246" t="s">
        <v>576</v>
      </c>
      <c r="G37" s="246" t="s">
        <v>752</v>
      </c>
      <c r="H37" s="246" t="s">
        <v>346</v>
      </c>
      <c r="I37" s="252">
        <v>20</v>
      </c>
      <c r="J37" s="253"/>
      <c r="K37" s="253"/>
      <c r="L37" s="252"/>
      <c r="M37" s="253"/>
      <c r="N37" s="255"/>
      <c r="O37" s="255"/>
      <c r="P37" s="255"/>
      <c r="Q37" s="253"/>
      <c r="R37" s="252">
        <v>20</v>
      </c>
      <c r="S37" s="253">
        <v>20</v>
      </c>
      <c r="T37" s="253"/>
      <c r="U37" s="252"/>
      <c r="V37" s="253"/>
      <c r="W37" s="264"/>
      <c r="X37" s="116"/>
    </row>
    <row r="38" spans="1:24" ht="14.25" customHeight="1">
      <c r="A38" s="246" t="s">
        <v>702</v>
      </c>
      <c r="B38" s="246" t="s">
        <v>746</v>
      </c>
      <c r="C38" s="246" t="s">
        <v>747</v>
      </c>
      <c r="D38" s="246" t="s">
        <v>574</v>
      </c>
      <c r="E38" s="246" t="s">
        <v>179</v>
      </c>
      <c r="F38" s="246" t="s">
        <v>576</v>
      </c>
      <c r="G38" s="246" t="s">
        <v>740</v>
      </c>
      <c r="H38" s="246" t="s">
        <v>349</v>
      </c>
      <c r="I38" s="252">
        <v>7</v>
      </c>
      <c r="J38" s="253"/>
      <c r="K38" s="253"/>
      <c r="L38" s="252"/>
      <c r="M38" s="253"/>
      <c r="N38" s="255"/>
      <c r="O38" s="255"/>
      <c r="P38" s="255"/>
      <c r="Q38" s="253"/>
      <c r="R38" s="252">
        <v>7</v>
      </c>
      <c r="S38" s="253">
        <v>7</v>
      </c>
      <c r="T38" s="253"/>
      <c r="U38" s="252"/>
      <c r="V38" s="253"/>
      <c r="W38" s="264"/>
      <c r="X38" s="116"/>
    </row>
    <row r="39" spans="1:24" ht="14.25" customHeight="1">
      <c r="A39" s="246" t="s">
        <v>702</v>
      </c>
      <c r="B39" s="246" t="s">
        <v>746</v>
      </c>
      <c r="C39" s="246" t="s">
        <v>747</v>
      </c>
      <c r="D39" s="246" t="s">
        <v>574</v>
      </c>
      <c r="E39" s="246" t="s">
        <v>179</v>
      </c>
      <c r="F39" s="246" t="s">
        <v>576</v>
      </c>
      <c r="G39" s="246" t="s">
        <v>753</v>
      </c>
      <c r="H39" s="246" t="s">
        <v>325</v>
      </c>
      <c r="I39" s="252">
        <v>40</v>
      </c>
      <c r="J39" s="253"/>
      <c r="K39" s="253"/>
      <c r="L39" s="252"/>
      <c r="M39" s="253"/>
      <c r="N39" s="255"/>
      <c r="O39" s="255"/>
      <c r="P39" s="255"/>
      <c r="Q39" s="253"/>
      <c r="R39" s="252">
        <v>40</v>
      </c>
      <c r="S39" s="253">
        <v>40</v>
      </c>
      <c r="T39" s="253"/>
      <c r="U39" s="252"/>
      <c r="V39" s="253"/>
      <c r="W39" s="264"/>
      <c r="X39" s="116"/>
    </row>
    <row r="40" spans="1:24" ht="14.25" customHeight="1">
      <c r="A40" s="246" t="s">
        <v>702</v>
      </c>
      <c r="B40" s="246" t="s">
        <v>746</v>
      </c>
      <c r="C40" s="246" t="s">
        <v>747</v>
      </c>
      <c r="D40" s="246" t="s">
        <v>574</v>
      </c>
      <c r="E40" s="246" t="s">
        <v>179</v>
      </c>
      <c r="F40" s="246" t="s">
        <v>576</v>
      </c>
      <c r="G40" s="246" t="s">
        <v>528</v>
      </c>
      <c r="H40" s="246" t="s">
        <v>308</v>
      </c>
      <c r="I40" s="252">
        <v>4</v>
      </c>
      <c r="J40" s="253"/>
      <c r="K40" s="253"/>
      <c r="L40" s="252"/>
      <c r="M40" s="253"/>
      <c r="N40" s="255"/>
      <c r="O40" s="255"/>
      <c r="P40" s="255"/>
      <c r="Q40" s="253"/>
      <c r="R40" s="252">
        <v>4</v>
      </c>
      <c r="S40" s="253">
        <v>4</v>
      </c>
      <c r="T40" s="253"/>
      <c r="U40" s="252"/>
      <c r="V40" s="253"/>
      <c r="W40" s="264"/>
      <c r="X40" s="116"/>
    </row>
    <row r="41" spans="1:24" ht="14.25" customHeight="1">
      <c r="A41" s="246" t="s">
        <v>702</v>
      </c>
      <c r="B41" s="246" t="s">
        <v>746</v>
      </c>
      <c r="C41" s="246" t="s">
        <v>747</v>
      </c>
      <c r="D41" s="246" t="s">
        <v>574</v>
      </c>
      <c r="E41" s="246" t="s">
        <v>179</v>
      </c>
      <c r="F41" s="246" t="s">
        <v>576</v>
      </c>
      <c r="G41" s="246" t="s">
        <v>754</v>
      </c>
      <c r="H41" s="246" t="s">
        <v>319</v>
      </c>
      <c r="I41" s="252">
        <v>1</v>
      </c>
      <c r="J41" s="253"/>
      <c r="K41" s="253"/>
      <c r="L41" s="252"/>
      <c r="M41" s="253"/>
      <c r="N41" s="255"/>
      <c r="O41" s="255"/>
      <c r="P41" s="255"/>
      <c r="Q41" s="253"/>
      <c r="R41" s="252">
        <v>1</v>
      </c>
      <c r="S41" s="253">
        <v>1</v>
      </c>
      <c r="T41" s="253"/>
      <c r="U41" s="252"/>
      <c r="V41" s="253"/>
      <c r="W41" s="264"/>
      <c r="X41" s="116"/>
    </row>
    <row r="42" spans="1:24" ht="14.25" customHeight="1">
      <c r="A42" s="246" t="s">
        <v>702</v>
      </c>
      <c r="B42" s="246" t="s">
        <v>746</v>
      </c>
      <c r="C42" s="246" t="s">
        <v>747</v>
      </c>
      <c r="D42" s="246" t="s">
        <v>574</v>
      </c>
      <c r="E42" s="246" t="s">
        <v>179</v>
      </c>
      <c r="F42" s="246" t="s">
        <v>576</v>
      </c>
      <c r="G42" s="246" t="s">
        <v>741</v>
      </c>
      <c r="H42" s="246" t="s">
        <v>357</v>
      </c>
      <c r="I42" s="252">
        <v>824</v>
      </c>
      <c r="J42" s="253"/>
      <c r="K42" s="253"/>
      <c r="L42" s="252"/>
      <c r="M42" s="253"/>
      <c r="N42" s="255"/>
      <c r="O42" s="255"/>
      <c r="P42" s="255"/>
      <c r="Q42" s="253"/>
      <c r="R42" s="252">
        <v>824</v>
      </c>
      <c r="S42" s="253">
        <v>824</v>
      </c>
      <c r="T42" s="253"/>
      <c r="U42" s="252"/>
      <c r="V42" s="253"/>
      <c r="W42" s="264"/>
      <c r="X42" s="116"/>
    </row>
    <row r="43" spans="1:24" ht="14.25" customHeight="1">
      <c r="A43" s="246" t="s">
        <v>702</v>
      </c>
      <c r="B43" s="246" t="s">
        <v>746</v>
      </c>
      <c r="C43" s="246" t="s">
        <v>747</v>
      </c>
      <c r="D43" s="246" t="s">
        <v>574</v>
      </c>
      <c r="E43" s="246" t="s">
        <v>179</v>
      </c>
      <c r="F43" s="246" t="s">
        <v>576</v>
      </c>
      <c r="G43" s="246" t="s">
        <v>711</v>
      </c>
      <c r="H43" s="246" t="s">
        <v>364</v>
      </c>
      <c r="I43" s="252">
        <v>300</v>
      </c>
      <c r="J43" s="253"/>
      <c r="K43" s="253"/>
      <c r="L43" s="252"/>
      <c r="M43" s="253"/>
      <c r="N43" s="255"/>
      <c r="O43" s="255"/>
      <c r="P43" s="255"/>
      <c r="Q43" s="253"/>
      <c r="R43" s="252">
        <v>300</v>
      </c>
      <c r="S43" s="253">
        <v>300</v>
      </c>
      <c r="T43" s="253"/>
      <c r="U43" s="252"/>
      <c r="V43" s="253"/>
      <c r="W43" s="264"/>
      <c r="X43" s="116"/>
    </row>
    <row r="44" spans="1:24" ht="14.25" customHeight="1">
      <c r="A44" s="246" t="s">
        <v>702</v>
      </c>
      <c r="B44" s="246" t="s">
        <v>746</v>
      </c>
      <c r="C44" s="246" t="s">
        <v>747</v>
      </c>
      <c r="D44" s="246" t="s">
        <v>574</v>
      </c>
      <c r="E44" s="246" t="s">
        <v>179</v>
      </c>
      <c r="F44" s="246" t="s">
        <v>576</v>
      </c>
      <c r="G44" s="246" t="s">
        <v>755</v>
      </c>
      <c r="H44" s="246" t="s">
        <v>316</v>
      </c>
      <c r="I44" s="252">
        <v>100</v>
      </c>
      <c r="J44" s="253"/>
      <c r="K44" s="253"/>
      <c r="L44" s="252"/>
      <c r="M44" s="253"/>
      <c r="N44" s="255"/>
      <c r="O44" s="255"/>
      <c r="P44" s="255"/>
      <c r="Q44" s="253"/>
      <c r="R44" s="252">
        <v>100</v>
      </c>
      <c r="S44" s="253">
        <v>100</v>
      </c>
      <c r="T44" s="253"/>
      <c r="U44" s="252"/>
      <c r="V44" s="253"/>
      <c r="W44" s="264"/>
      <c r="X44" s="116"/>
    </row>
    <row r="45" spans="1:24" ht="14.25" customHeight="1">
      <c r="A45" s="246" t="s">
        <v>702</v>
      </c>
      <c r="B45" s="246" t="s">
        <v>746</v>
      </c>
      <c r="C45" s="246" t="s">
        <v>747</v>
      </c>
      <c r="D45" s="246" t="s">
        <v>574</v>
      </c>
      <c r="E45" s="246" t="s">
        <v>179</v>
      </c>
      <c r="F45" s="246" t="s">
        <v>576</v>
      </c>
      <c r="G45" s="246" t="s">
        <v>756</v>
      </c>
      <c r="H45" s="246" t="s">
        <v>373</v>
      </c>
      <c r="I45" s="252">
        <v>7</v>
      </c>
      <c r="J45" s="253"/>
      <c r="K45" s="253"/>
      <c r="L45" s="252"/>
      <c r="M45" s="253"/>
      <c r="N45" s="255"/>
      <c r="O45" s="255"/>
      <c r="P45" s="255"/>
      <c r="Q45" s="253"/>
      <c r="R45" s="252">
        <v>7</v>
      </c>
      <c r="S45" s="253">
        <v>7</v>
      </c>
      <c r="T45" s="253"/>
      <c r="U45" s="252"/>
      <c r="V45" s="253"/>
      <c r="W45" s="264"/>
      <c r="X45" s="116"/>
    </row>
    <row r="46" spans="1:24" ht="14.25" customHeight="1">
      <c r="A46" s="246" t="s">
        <v>702</v>
      </c>
      <c r="B46" s="246" t="s">
        <v>746</v>
      </c>
      <c r="C46" s="246" t="s">
        <v>747</v>
      </c>
      <c r="D46" s="246" t="s">
        <v>574</v>
      </c>
      <c r="E46" s="246" t="s">
        <v>179</v>
      </c>
      <c r="F46" s="246" t="s">
        <v>576</v>
      </c>
      <c r="G46" s="246" t="s">
        <v>519</v>
      </c>
      <c r="H46" s="246" t="s">
        <v>324</v>
      </c>
      <c r="I46" s="252">
        <v>1</v>
      </c>
      <c r="J46" s="253"/>
      <c r="K46" s="253"/>
      <c r="L46" s="252"/>
      <c r="M46" s="253"/>
      <c r="N46" s="255"/>
      <c r="O46" s="255"/>
      <c r="P46" s="255"/>
      <c r="Q46" s="253"/>
      <c r="R46" s="252">
        <v>1</v>
      </c>
      <c r="S46" s="253">
        <v>1</v>
      </c>
      <c r="T46" s="253"/>
      <c r="U46" s="252"/>
      <c r="V46" s="253"/>
      <c r="W46" s="264"/>
      <c r="X46" s="116"/>
    </row>
    <row r="47" spans="1:24" ht="14.25" customHeight="1">
      <c r="A47" s="246" t="s">
        <v>702</v>
      </c>
      <c r="B47" s="246" t="s">
        <v>746</v>
      </c>
      <c r="C47" s="246" t="s">
        <v>747</v>
      </c>
      <c r="D47" s="246" t="s">
        <v>574</v>
      </c>
      <c r="E47" s="246" t="s">
        <v>179</v>
      </c>
      <c r="F47" s="246" t="s">
        <v>576</v>
      </c>
      <c r="G47" s="246" t="s">
        <v>757</v>
      </c>
      <c r="H47" s="246" t="s">
        <v>328</v>
      </c>
      <c r="I47" s="252">
        <v>140</v>
      </c>
      <c r="J47" s="253"/>
      <c r="K47" s="253"/>
      <c r="L47" s="252"/>
      <c r="M47" s="253"/>
      <c r="N47" s="255"/>
      <c r="O47" s="255"/>
      <c r="P47" s="255"/>
      <c r="Q47" s="253"/>
      <c r="R47" s="252">
        <v>140</v>
      </c>
      <c r="S47" s="253">
        <v>140</v>
      </c>
      <c r="T47" s="253"/>
      <c r="U47" s="252"/>
      <c r="V47" s="253"/>
      <c r="W47" s="264"/>
      <c r="X47" s="116"/>
    </row>
    <row r="48" spans="1:24" ht="14.25" customHeight="1">
      <c r="A48" s="248" t="s">
        <v>695</v>
      </c>
      <c r="B48" s="248" t="s">
        <v>758</v>
      </c>
      <c r="C48" s="248" t="s">
        <v>759</v>
      </c>
      <c r="D48" s="248" t="s">
        <v>583</v>
      </c>
      <c r="E48" s="248" t="s">
        <v>163</v>
      </c>
      <c r="F48" s="248" t="s">
        <v>585</v>
      </c>
      <c r="G48" s="248" t="s">
        <v>522</v>
      </c>
      <c r="H48" s="248" t="s">
        <v>379</v>
      </c>
      <c r="I48" s="252">
        <v>1</v>
      </c>
      <c r="J48" s="253">
        <v>1</v>
      </c>
      <c r="K48" s="253">
        <v>1</v>
      </c>
      <c r="L48" s="252"/>
      <c r="M48" s="253"/>
      <c r="N48" s="255"/>
      <c r="O48" s="255"/>
      <c r="P48" s="255"/>
      <c r="Q48" s="253"/>
      <c r="R48" s="252"/>
      <c r="S48" s="253"/>
      <c r="T48" s="253"/>
      <c r="U48" s="252"/>
      <c r="V48" s="253"/>
      <c r="W48" s="264"/>
      <c r="X48" s="116"/>
    </row>
    <row r="49" spans="1:24" ht="14.25" customHeight="1">
      <c r="A49" s="248" t="s">
        <v>702</v>
      </c>
      <c r="B49" s="248" t="s">
        <v>760</v>
      </c>
      <c r="C49" s="248" t="s">
        <v>761</v>
      </c>
      <c r="D49" s="248" t="s">
        <v>583</v>
      </c>
      <c r="E49" s="248" t="s">
        <v>163</v>
      </c>
      <c r="F49" s="248" t="s">
        <v>585</v>
      </c>
      <c r="G49" s="248" t="s">
        <v>762</v>
      </c>
      <c r="H49" s="248" t="s">
        <v>430</v>
      </c>
      <c r="I49" s="252">
        <v>40</v>
      </c>
      <c r="J49" s="253">
        <v>40</v>
      </c>
      <c r="K49" s="253">
        <v>40</v>
      </c>
      <c r="L49" s="252"/>
      <c r="M49" s="253"/>
      <c r="N49" s="255"/>
      <c r="O49" s="255"/>
      <c r="P49" s="255"/>
      <c r="Q49" s="253"/>
      <c r="R49" s="252"/>
      <c r="S49" s="253"/>
      <c r="T49" s="253"/>
      <c r="U49" s="252"/>
      <c r="V49" s="253"/>
      <c r="W49" s="264"/>
      <c r="X49" s="116"/>
    </row>
    <row r="50" spans="1:24" ht="14.25" customHeight="1">
      <c r="A50" s="246" t="s">
        <v>702</v>
      </c>
      <c r="B50" s="246" t="s">
        <v>763</v>
      </c>
      <c r="C50" s="246" t="s">
        <v>764</v>
      </c>
      <c r="D50" s="246" t="s">
        <v>583</v>
      </c>
      <c r="E50" s="246" t="s">
        <v>163</v>
      </c>
      <c r="F50" s="246" t="s">
        <v>585</v>
      </c>
      <c r="G50" s="246" t="s">
        <v>527</v>
      </c>
      <c r="H50" s="246" t="s">
        <v>329</v>
      </c>
      <c r="I50" s="252">
        <v>100</v>
      </c>
      <c r="J50" s="253"/>
      <c r="K50" s="253"/>
      <c r="L50" s="252"/>
      <c r="M50" s="253"/>
      <c r="N50" s="255"/>
      <c r="O50" s="255"/>
      <c r="P50" s="255"/>
      <c r="Q50" s="253"/>
      <c r="R50" s="252">
        <v>100</v>
      </c>
      <c r="S50" s="253">
        <v>100</v>
      </c>
      <c r="T50" s="253"/>
      <c r="U50" s="252"/>
      <c r="V50" s="253"/>
      <c r="W50" s="264"/>
      <c r="X50" s="116"/>
    </row>
    <row r="51" spans="1:24" ht="14.25" customHeight="1">
      <c r="A51" s="246" t="s">
        <v>702</v>
      </c>
      <c r="B51" s="246" t="s">
        <v>763</v>
      </c>
      <c r="C51" s="246" t="s">
        <v>764</v>
      </c>
      <c r="D51" s="246" t="s">
        <v>583</v>
      </c>
      <c r="E51" s="246" t="s">
        <v>163</v>
      </c>
      <c r="F51" s="246" t="s">
        <v>585</v>
      </c>
      <c r="G51" s="246" t="s">
        <v>741</v>
      </c>
      <c r="H51" s="246" t="s">
        <v>357</v>
      </c>
      <c r="I51" s="252">
        <v>3800</v>
      </c>
      <c r="J51" s="253"/>
      <c r="K51" s="253"/>
      <c r="L51" s="252"/>
      <c r="M51" s="253"/>
      <c r="N51" s="255"/>
      <c r="O51" s="255"/>
      <c r="P51" s="255"/>
      <c r="Q51" s="253"/>
      <c r="R51" s="252">
        <v>3800</v>
      </c>
      <c r="S51" s="253">
        <v>3800</v>
      </c>
      <c r="T51" s="253"/>
      <c r="U51" s="252"/>
      <c r="V51" s="253"/>
      <c r="W51" s="264"/>
      <c r="X51" s="116"/>
    </row>
    <row r="52" spans="1:24" ht="14.25" customHeight="1">
      <c r="A52" s="246" t="s">
        <v>702</v>
      </c>
      <c r="B52" s="246" t="s">
        <v>763</v>
      </c>
      <c r="C52" s="246" t="s">
        <v>764</v>
      </c>
      <c r="D52" s="246" t="s">
        <v>583</v>
      </c>
      <c r="E52" s="246" t="s">
        <v>163</v>
      </c>
      <c r="F52" s="246" t="s">
        <v>585</v>
      </c>
      <c r="G52" s="246" t="s">
        <v>711</v>
      </c>
      <c r="H52" s="246" t="s">
        <v>364</v>
      </c>
      <c r="I52" s="252">
        <v>3600</v>
      </c>
      <c r="J52" s="253"/>
      <c r="K52" s="253"/>
      <c r="L52" s="252"/>
      <c r="M52" s="253"/>
      <c r="N52" s="255"/>
      <c r="O52" s="255"/>
      <c r="P52" s="255"/>
      <c r="Q52" s="253"/>
      <c r="R52" s="252">
        <v>3600</v>
      </c>
      <c r="S52" s="253">
        <v>3600</v>
      </c>
      <c r="T52" s="253"/>
      <c r="U52" s="252"/>
      <c r="V52" s="253"/>
      <c r="W52" s="264"/>
      <c r="X52" s="116"/>
    </row>
    <row r="53" spans="1:24" ht="14.25" customHeight="1">
      <c r="A53" s="246" t="s">
        <v>702</v>
      </c>
      <c r="B53" s="246" t="s">
        <v>763</v>
      </c>
      <c r="C53" s="246" t="s">
        <v>764</v>
      </c>
      <c r="D53" s="246" t="s">
        <v>583</v>
      </c>
      <c r="E53" s="246" t="s">
        <v>163</v>
      </c>
      <c r="F53" s="246" t="s">
        <v>585</v>
      </c>
      <c r="G53" s="246" t="s">
        <v>765</v>
      </c>
      <c r="H53" s="246" t="s">
        <v>421</v>
      </c>
      <c r="I53" s="252">
        <v>300</v>
      </c>
      <c r="J53" s="253"/>
      <c r="K53" s="253"/>
      <c r="L53" s="252"/>
      <c r="M53" s="253"/>
      <c r="N53" s="255"/>
      <c r="O53" s="255"/>
      <c r="P53" s="255"/>
      <c r="Q53" s="253"/>
      <c r="R53" s="252">
        <v>300</v>
      </c>
      <c r="S53" s="253">
        <v>300</v>
      </c>
      <c r="T53" s="253"/>
      <c r="U53" s="252"/>
      <c r="V53" s="253"/>
      <c r="W53" s="264"/>
      <c r="X53" s="116"/>
    </row>
    <row r="54" spans="1:24" ht="14.25" customHeight="1">
      <c r="A54" s="246" t="s">
        <v>702</v>
      </c>
      <c r="B54" s="246" t="s">
        <v>763</v>
      </c>
      <c r="C54" s="246" t="s">
        <v>764</v>
      </c>
      <c r="D54" s="246" t="s">
        <v>583</v>
      </c>
      <c r="E54" s="246" t="s">
        <v>163</v>
      </c>
      <c r="F54" s="246" t="s">
        <v>585</v>
      </c>
      <c r="G54" s="246" t="s">
        <v>766</v>
      </c>
      <c r="H54" s="246" t="s">
        <v>426</v>
      </c>
      <c r="I54" s="252">
        <v>1000</v>
      </c>
      <c r="J54" s="253"/>
      <c r="K54" s="253"/>
      <c r="L54" s="252"/>
      <c r="M54" s="253"/>
      <c r="N54" s="255"/>
      <c r="O54" s="255"/>
      <c r="P54" s="255"/>
      <c r="Q54" s="253"/>
      <c r="R54" s="252">
        <v>1000</v>
      </c>
      <c r="S54" s="253">
        <v>1000</v>
      </c>
      <c r="T54" s="253"/>
      <c r="U54" s="252"/>
      <c r="V54" s="253"/>
      <c r="W54" s="264"/>
      <c r="X54" s="116"/>
    </row>
    <row r="55" spans="1:24" ht="14.25" customHeight="1">
      <c r="A55" s="246" t="s">
        <v>702</v>
      </c>
      <c r="B55" s="246" t="s">
        <v>763</v>
      </c>
      <c r="C55" s="246" t="s">
        <v>764</v>
      </c>
      <c r="D55" s="246" t="s">
        <v>583</v>
      </c>
      <c r="E55" s="246" t="s">
        <v>163</v>
      </c>
      <c r="F55" s="246" t="s">
        <v>585</v>
      </c>
      <c r="G55" s="246" t="s">
        <v>762</v>
      </c>
      <c r="H55" s="246" t="s">
        <v>430</v>
      </c>
      <c r="I55" s="252">
        <v>200</v>
      </c>
      <c r="J55" s="253"/>
      <c r="K55" s="253"/>
      <c r="L55" s="252"/>
      <c r="M55" s="253"/>
      <c r="N55" s="255"/>
      <c r="O55" s="255"/>
      <c r="P55" s="255"/>
      <c r="Q55" s="253"/>
      <c r="R55" s="252">
        <v>200</v>
      </c>
      <c r="S55" s="253">
        <v>200</v>
      </c>
      <c r="T55" s="253"/>
      <c r="U55" s="252"/>
      <c r="V55" s="253"/>
      <c r="W55" s="264"/>
      <c r="X55" s="116"/>
    </row>
    <row r="56" spans="1:24" ht="14.25" customHeight="1">
      <c r="A56" s="248" t="s">
        <v>692</v>
      </c>
      <c r="B56" s="248">
        <v>5.32930231100001E+20</v>
      </c>
      <c r="C56" s="248" t="s">
        <v>767</v>
      </c>
      <c r="D56" s="248" t="s">
        <v>592</v>
      </c>
      <c r="E56" s="248" t="s">
        <v>165</v>
      </c>
      <c r="F56" s="248" t="s">
        <v>594</v>
      </c>
      <c r="G56" s="248" t="s">
        <v>740</v>
      </c>
      <c r="H56" s="248" t="s">
        <v>349</v>
      </c>
      <c r="I56" s="252">
        <v>4</v>
      </c>
      <c r="J56" s="253">
        <v>4</v>
      </c>
      <c r="K56" s="253">
        <v>4</v>
      </c>
      <c r="L56" s="252"/>
      <c r="M56" s="253"/>
      <c r="N56" s="255"/>
      <c r="O56" s="255"/>
      <c r="P56" s="255"/>
      <c r="Q56" s="253"/>
      <c r="R56" s="252"/>
      <c r="S56" s="253"/>
      <c r="T56" s="253"/>
      <c r="U56" s="252"/>
      <c r="V56" s="253"/>
      <c r="W56" s="264"/>
      <c r="X56" s="116"/>
    </row>
    <row r="57" spans="1:24" ht="14.25" customHeight="1">
      <c r="A57" s="248" t="s">
        <v>692</v>
      </c>
      <c r="B57" s="248" t="s">
        <v>768</v>
      </c>
      <c r="C57" s="248" t="s">
        <v>767</v>
      </c>
      <c r="D57" s="248" t="s">
        <v>592</v>
      </c>
      <c r="E57" s="248" t="s">
        <v>165</v>
      </c>
      <c r="F57" s="248" t="s">
        <v>594</v>
      </c>
      <c r="G57" s="248" t="s">
        <v>766</v>
      </c>
      <c r="H57" s="248" t="s">
        <v>426</v>
      </c>
      <c r="I57" s="252">
        <v>16</v>
      </c>
      <c r="J57" s="253">
        <v>16</v>
      </c>
      <c r="K57" s="253">
        <v>16</v>
      </c>
      <c r="L57" s="252"/>
      <c r="M57" s="253"/>
      <c r="N57" s="255"/>
      <c r="O57" s="255"/>
      <c r="P57" s="255"/>
      <c r="Q57" s="253"/>
      <c r="R57" s="252"/>
      <c r="S57" s="253"/>
      <c r="T57" s="253"/>
      <c r="U57" s="252"/>
      <c r="V57" s="253"/>
      <c r="W57" s="264"/>
      <c r="X57" s="116"/>
    </row>
    <row r="58" spans="1:24" ht="14.25" customHeight="1">
      <c r="A58" s="246" t="s">
        <v>692</v>
      </c>
      <c r="B58" s="246" t="s">
        <v>769</v>
      </c>
      <c r="C58" s="246" t="s">
        <v>770</v>
      </c>
      <c r="D58" s="246" t="s">
        <v>592</v>
      </c>
      <c r="E58" s="246" t="s">
        <v>165</v>
      </c>
      <c r="F58" s="246" t="s">
        <v>594</v>
      </c>
      <c r="G58" s="246" t="s">
        <v>527</v>
      </c>
      <c r="H58" s="246" t="s">
        <v>329</v>
      </c>
      <c r="I58" s="252">
        <v>74.25</v>
      </c>
      <c r="J58" s="253"/>
      <c r="K58" s="253"/>
      <c r="L58" s="252"/>
      <c r="M58" s="253"/>
      <c r="N58" s="255"/>
      <c r="O58" s="255"/>
      <c r="P58" s="255"/>
      <c r="Q58" s="253"/>
      <c r="R58" s="252">
        <v>74.25</v>
      </c>
      <c r="S58" s="253">
        <v>74.25</v>
      </c>
      <c r="T58" s="253"/>
      <c r="U58" s="252"/>
      <c r="V58" s="253"/>
      <c r="W58" s="264"/>
      <c r="X58" s="116"/>
    </row>
    <row r="59" spans="1:24" ht="14.25" customHeight="1">
      <c r="A59" s="246" t="s">
        <v>692</v>
      </c>
      <c r="B59" s="246" t="s">
        <v>769</v>
      </c>
      <c r="C59" s="246" t="s">
        <v>770</v>
      </c>
      <c r="D59" s="246" t="s">
        <v>592</v>
      </c>
      <c r="E59" s="246" t="s">
        <v>165</v>
      </c>
      <c r="F59" s="246" t="s">
        <v>594</v>
      </c>
      <c r="G59" s="246" t="s">
        <v>741</v>
      </c>
      <c r="H59" s="246" t="s">
        <v>357</v>
      </c>
      <c r="I59" s="252">
        <v>898.81</v>
      </c>
      <c r="J59" s="253"/>
      <c r="K59" s="253"/>
      <c r="L59" s="252"/>
      <c r="M59" s="253"/>
      <c r="N59" s="255"/>
      <c r="O59" s="255"/>
      <c r="P59" s="255"/>
      <c r="Q59" s="253"/>
      <c r="R59" s="252">
        <v>898.81</v>
      </c>
      <c r="S59" s="253">
        <v>898.81</v>
      </c>
      <c r="T59" s="253"/>
      <c r="U59" s="252"/>
      <c r="V59" s="253"/>
      <c r="W59" s="264"/>
      <c r="X59" s="116"/>
    </row>
    <row r="60" spans="1:24" ht="14.25" customHeight="1">
      <c r="A60" s="246" t="s">
        <v>692</v>
      </c>
      <c r="B60" s="246" t="s">
        <v>769</v>
      </c>
      <c r="C60" s="246" t="s">
        <v>770</v>
      </c>
      <c r="D60" s="246" t="s">
        <v>592</v>
      </c>
      <c r="E60" s="246" t="s">
        <v>165</v>
      </c>
      <c r="F60" s="246" t="s">
        <v>594</v>
      </c>
      <c r="G60" s="246" t="s">
        <v>711</v>
      </c>
      <c r="H60" s="246" t="s">
        <v>364</v>
      </c>
      <c r="I60" s="252">
        <v>53.23</v>
      </c>
      <c r="J60" s="253"/>
      <c r="K60" s="253"/>
      <c r="L60" s="252"/>
      <c r="M60" s="253"/>
      <c r="N60" s="255"/>
      <c r="O60" s="255"/>
      <c r="P60" s="255"/>
      <c r="Q60" s="253"/>
      <c r="R60" s="252">
        <v>53.23</v>
      </c>
      <c r="S60" s="253">
        <v>53.23</v>
      </c>
      <c r="T60" s="253"/>
      <c r="U60" s="252"/>
      <c r="V60" s="253"/>
      <c r="W60" s="264"/>
      <c r="X60" s="116"/>
    </row>
    <row r="61" spans="1:24" ht="14.25" customHeight="1">
      <c r="A61" s="246" t="s">
        <v>692</v>
      </c>
      <c r="B61" s="246" t="s">
        <v>769</v>
      </c>
      <c r="C61" s="246" t="s">
        <v>770</v>
      </c>
      <c r="D61" s="246" t="s">
        <v>592</v>
      </c>
      <c r="E61" s="246" t="s">
        <v>165</v>
      </c>
      <c r="F61" s="246" t="s">
        <v>594</v>
      </c>
      <c r="G61" s="246" t="s">
        <v>757</v>
      </c>
      <c r="H61" s="246" t="s">
        <v>328</v>
      </c>
      <c r="I61" s="252">
        <v>2.87</v>
      </c>
      <c r="J61" s="253"/>
      <c r="K61" s="253"/>
      <c r="L61" s="252"/>
      <c r="M61" s="253"/>
      <c r="N61" s="255"/>
      <c r="O61" s="255"/>
      <c r="P61" s="255"/>
      <c r="Q61" s="253"/>
      <c r="R61" s="252">
        <v>2.87</v>
      </c>
      <c r="S61" s="253">
        <v>2.87</v>
      </c>
      <c r="T61" s="253"/>
      <c r="U61" s="252"/>
      <c r="V61" s="253"/>
      <c r="W61" s="264"/>
      <c r="X61" s="116"/>
    </row>
    <row r="62" spans="1:24" ht="14.25" customHeight="1">
      <c r="A62" s="246" t="s">
        <v>692</v>
      </c>
      <c r="B62" s="246" t="s">
        <v>769</v>
      </c>
      <c r="C62" s="246" t="s">
        <v>770</v>
      </c>
      <c r="D62" s="246" t="s">
        <v>592</v>
      </c>
      <c r="E62" s="246" t="s">
        <v>165</v>
      </c>
      <c r="F62" s="246" t="s">
        <v>594</v>
      </c>
      <c r="G62" s="246" t="s">
        <v>766</v>
      </c>
      <c r="H62" s="246" t="s">
        <v>426</v>
      </c>
      <c r="I62" s="252">
        <v>755.36</v>
      </c>
      <c r="J62" s="253"/>
      <c r="K62" s="253"/>
      <c r="L62" s="252"/>
      <c r="M62" s="253"/>
      <c r="N62" s="255"/>
      <c r="O62" s="255"/>
      <c r="P62" s="255"/>
      <c r="Q62" s="253"/>
      <c r="R62" s="252">
        <v>755.36</v>
      </c>
      <c r="S62" s="253">
        <v>755.36</v>
      </c>
      <c r="T62" s="253"/>
      <c r="U62" s="252"/>
      <c r="V62" s="253"/>
      <c r="W62" s="264"/>
      <c r="X62" s="116"/>
    </row>
    <row r="63" spans="1:24" ht="14.25" customHeight="1">
      <c r="A63" s="246" t="s">
        <v>692</v>
      </c>
      <c r="B63" s="246" t="s">
        <v>771</v>
      </c>
      <c r="C63" s="246" t="s">
        <v>772</v>
      </c>
      <c r="D63" s="246" t="s">
        <v>599</v>
      </c>
      <c r="E63" s="246" t="s">
        <v>169</v>
      </c>
      <c r="F63" s="246" t="s">
        <v>601</v>
      </c>
      <c r="G63" s="246" t="s">
        <v>527</v>
      </c>
      <c r="H63" s="246" t="s">
        <v>329</v>
      </c>
      <c r="I63" s="252">
        <v>20</v>
      </c>
      <c r="J63" s="253"/>
      <c r="K63" s="253"/>
      <c r="L63" s="252"/>
      <c r="M63" s="253"/>
      <c r="N63" s="255"/>
      <c r="O63" s="255"/>
      <c r="P63" s="255"/>
      <c r="Q63" s="253"/>
      <c r="R63" s="252">
        <v>20</v>
      </c>
      <c r="S63" s="253">
        <v>20</v>
      </c>
      <c r="T63" s="253"/>
      <c r="U63" s="252"/>
      <c r="V63" s="253"/>
      <c r="W63" s="264"/>
      <c r="X63" s="116"/>
    </row>
    <row r="64" spans="1:24" ht="14.25" customHeight="1">
      <c r="A64" s="246" t="s">
        <v>692</v>
      </c>
      <c r="B64" s="246" t="s">
        <v>771</v>
      </c>
      <c r="C64" s="246" t="s">
        <v>772</v>
      </c>
      <c r="D64" s="246" t="s">
        <v>599</v>
      </c>
      <c r="E64" s="246" t="s">
        <v>169</v>
      </c>
      <c r="F64" s="246" t="s">
        <v>601</v>
      </c>
      <c r="G64" s="246" t="s">
        <v>750</v>
      </c>
      <c r="H64" s="246" t="s">
        <v>340</v>
      </c>
      <c r="I64" s="252">
        <v>4</v>
      </c>
      <c r="J64" s="253"/>
      <c r="K64" s="253"/>
      <c r="L64" s="252"/>
      <c r="M64" s="253"/>
      <c r="N64" s="255"/>
      <c r="O64" s="255"/>
      <c r="P64" s="255"/>
      <c r="Q64" s="253"/>
      <c r="R64" s="252">
        <v>4</v>
      </c>
      <c r="S64" s="253">
        <v>4</v>
      </c>
      <c r="T64" s="253"/>
      <c r="U64" s="252"/>
      <c r="V64" s="253"/>
      <c r="W64" s="264"/>
      <c r="X64" s="116"/>
    </row>
    <row r="65" spans="1:24" ht="14.25" customHeight="1">
      <c r="A65" s="246" t="s">
        <v>692</v>
      </c>
      <c r="B65" s="246" t="s">
        <v>771</v>
      </c>
      <c r="C65" s="246" t="s">
        <v>772</v>
      </c>
      <c r="D65" s="246" t="s">
        <v>599</v>
      </c>
      <c r="E65" s="246" t="s">
        <v>169</v>
      </c>
      <c r="F65" s="246" t="s">
        <v>601</v>
      </c>
      <c r="G65" s="246" t="s">
        <v>751</v>
      </c>
      <c r="H65" s="246" t="s">
        <v>342</v>
      </c>
      <c r="I65" s="252">
        <v>2.3</v>
      </c>
      <c r="J65" s="253"/>
      <c r="K65" s="253"/>
      <c r="L65" s="252"/>
      <c r="M65" s="253"/>
      <c r="N65" s="255"/>
      <c r="O65" s="255"/>
      <c r="P65" s="255"/>
      <c r="Q65" s="253"/>
      <c r="R65" s="252">
        <v>2.3</v>
      </c>
      <c r="S65" s="253">
        <v>2.3</v>
      </c>
      <c r="T65" s="253"/>
      <c r="U65" s="252"/>
      <c r="V65" s="253"/>
      <c r="W65" s="264"/>
      <c r="X65" s="116"/>
    </row>
    <row r="66" spans="1:24" ht="14.25" customHeight="1">
      <c r="A66" s="246" t="s">
        <v>692</v>
      </c>
      <c r="B66" s="246" t="s">
        <v>771</v>
      </c>
      <c r="C66" s="246" t="s">
        <v>772</v>
      </c>
      <c r="D66" s="246" t="s">
        <v>599</v>
      </c>
      <c r="E66" s="246" t="s">
        <v>169</v>
      </c>
      <c r="F66" s="246" t="s">
        <v>601</v>
      </c>
      <c r="G66" s="246" t="s">
        <v>740</v>
      </c>
      <c r="H66" s="246" t="s">
        <v>349</v>
      </c>
      <c r="I66" s="252">
        <v>6</v>
      </c>
      <c r="J66" s="253"/>
      <c r="K66" s="253"/>
      <c r="L66" s="252"/>
      <c r="M66" s="253"/>
      <c r="N66" s="255"/>
      <c r="O66" s="255"/>
      <c r="P66" s="255"/>
      <c r="Q66" s="253"/>
      <c r="R66" s="252">
        <v>6</v>
      </c>
      <c r="S66" s="253">
        <v>6</v>
      </c>
      <c r="T66" s="253"/>
      <c r="U66" s="252"/>
      <c r="V66" s="253"/>
      <c r="W66" s="264"/>
      <c r="X66" s="116"/>
    </row>
    <row r="67" spans="1:24" ht="14.25" customHeight="1">
      <c r="A67" s="246" t="s">
        <v>692</v>
      </c>
      <c r="B67" s="246" t="s">
        <v>771</v>
      </c>
      <c r="C67" s="246" t="s">
        <v>772</v>
      </c>
      <c r="D67" s="246" t="s">
        <v>599</v>
      </c>
      <c r="E67" s="246" t="s">
        <v>169</v>
      </c>
      <c r="F67" s="246" t="s">
        <v>601</v>
      </c>
      <c r="G67" s="246" t="s">
        <v>741</v>
      </c>
      <c r="H67" s="246" t="s">
        <v>357</v>
      </c>
      <c r="I67" s="252">
        <v>350</v>
      </c>
      <c r="J67" s="253"/>
      <c r="K67" s="253"/>
      <c r="L67" s="252"/>
      <c r="M67" s="253"/>
      <c r="N67" s="255"/>
      <c r="O67" s="255"/>
      <c r="P67" s="255"/>
      <c r="Q67" s="253"/>
      <c r="R67" s="252">
        <v>350</v>
      </c>
      <c r="S67" s="253">
        <v>350</v>
      </c>
      <c r="T67" s="253"/>
      <c r="U67" s="252"/>
      <c r="V67" s="253"/>
      <c r="W67" s="264"/>
      <c r="X67" s="116"/>
    </row>
    <row r="68" spans="1:24" ht="14.25" customHeight="1">
      <c r="A68" s="246" t="s">
        <v>692</v>
      </c>
      <c r="B68" s="246" t="s">
        <v>771</v>
      </c>
      <c r="C68" s="246" t="s">
        <v>772</v>
      </c>
      <c r="D68" s="246" t="s">
        <v>599</v>
      </c>
      <c r="E68" s="246" t="s">
        <v>169</v>
      </c>
      <c r="F68" s="246" t="s">
        <v>601</v>
      </c>
      <c r="G68" s="246" t="s">
        <v>711</v>
      </c>
      <c r="H68" s="246" t="s">
        <v>364</v>
      </c>
      <c r="I68" s="252">
        <v>100</v>
      </c>
      <c r="J68" s="253"/>
      <c r="K68" s="253"/>
      <c r="L68" s="252"/>
      <c r="M68" s="253"/>
      <c r="N68" s="255"/>
      <c r="O68" s="255"/>
      <c r="P68" s="255"/>
      <c r="Q68" s="253"/>
      <c r="R68" s="252">
        <v>100</v>
      </c>
      <c r="S68" s="253">
        <v>100</v>
      </c>
      <c r="T68" s="253"/>
      <c r="U68" s="252"/>
      <c r="V68" s="253"/>
      <c r="W68" s="264"/>
      <c r="X68" s="116"/>
    </row>
    <row r="69" spans="1:24" ht="14.25" customHeight="1">
      <c r="A69" s="246" t="s">
        <v>692</v>
      </c>
      <c r="B69" s="246" t="s">
        <v>771</v>
      </c>
      <c r="C69" s="246" t="s">
        <v>772</v>
      </c>
      <c r="D69" s="246" t="s">
        <v>599</v>
      </c>
      <c r="E69" s="246" t="s">
        <v>169</v>
      </c>
      <c r="F69" s="246" t="s">
        <v>601</v>
      </c>
      <c r="G69" s="246" t="s">
        <v>522</v>
      </c>
      <c r="H69" s="246" t="s">
        <v>379</v>
      </c>
      <c r="I69" s="252">
        <v>5</v>
      </c>
      <c r="J69" s="253"/>
      <c r="K69" s="253"/>
      <c r="L69" s="252"/>
      <c r="M69" s="253"/>
      <c r="N69" s="255"/>
      <c r="O69" s="255"/>
      <c r="P69" s="255"/>
      <c r="Q69" s="253"/>
      <c r="R69" s="252">
        <v>5</v>
      </c>
      <c r="S69" s="253">
        <v>5</v>
      </c>
      <c r="T69" s="253"/>
      <c r="U69" s="252"/>
      <c r="V69" s="253"/>
      <c r="W69" s="264"/>
      <c r="X69" s="116"/>
    </row>
    <row r="70" spans="1:24" ht="14.25" customHeight="1">
      <c r="A70" s="246" t="s">
        <v>692</v>
      </c>
      <c r="B70" s="246" t="s">
        <v>771</v>
      </c>
      <c r="C70" s="246" t="s">
        <v>772</v>
      </c>
      <c r="D70" s="246" t="s">
        <v>599</v>
      </c>
      <c r="E70" s="246" t="s">
        <v>169</v>
      </c>
      <c r="F70" s="246" t="s">
        <v>601</v>
      </c>
      <c r="G70" s="246" t="s">
        <v>757</v>
      </c>
      <c r="H70" s="246" t="s">
        <v>328</v>
      </c>
      <c r="I70" s="252">
        <v>5</v>
      </c>
      <c r="J70" s="253"/>
      <c r="K70" s="253"/>
      <c r="L70" s="252"/>
      <c r="M70" s="253"/>
      <c r="N70" s="255"/>
      <c r="O70" s="255"/>
      <c r="P70" s="255"/>
      <c r="Q70" s="253"/>
      <c r="R70" s="252">
        <v>5</v>
      </c>
      <c r="S70" s="253">
        <v>5</v>
      </c>
      <c r="T70" s="253"/>
      <c r="U70" s="252"/>
      <c r="V70" s="253"/>
      <c r="W70" s="264"/>
      <c r="X70" s="116"/>
    </row>
    <row r="71" spans="1:24" ht="14.25" customHeight="1">
      <c r="A71" s="246" t="s">
        <v>692</v>
      </c>
      <c r="B71" s="246" t="s">
        <v>773</v>
      </c>
      <c r="C71" s="246" t="s">
        <v>774</v>
      </c>
      <c r="D71" s="246" t="s">
        <v>611</v>
      </c>
      <c r="E71" s="246" t="s">
        <v>169</v>
      </c>
      <c r="F71" s="246" t="s">
        <v>601</v>
      </c>
      <c r="G71" s="246" t="s">
        <v>527</v>
      </c>
      <c r="H71" s="246" t="s">
        <v>329</v>
      </c>
      <c r="I71" s="252">
        <v>8.2</v>
      </c>
      <c r="J71" s="253"/>
      <c r="K71" s="253"/>
      <c r="L71" s="252"/>
      <c r="M71" s="253"/>
      <c r="N71" s="255"/>
      <c r="O71" s="255"/>
      <c r="P71" s="255"/>
      <c r="Q71" s="253"/>
      <c r="R71" s="252">
        <v>8.2</v>
      </c>
      <c r="S71" s="253">
        <v>8</v>
      </c>
      <c r="T71" s="253"/>
      <c r="U71" s="252"/>
      <c r="V71" s="253"/>
      <c r="W71" s="264">
        <v>0.2</v>
      </c>
      <c r="X71" s="116"/>
    </row>
    <row r="72" spans="1:24" ht="14.25" customHeight="1">
      <c r="A72" s="246" t="s">
        <v>692</v>
      </c>
      <c r="B72" s="246" t="s">
        <v>773</v>
      </c>
      <c r="C72" s="246" t="s">
        <v>774</v>
      </c>
      <c r="D72" s="246" t="s">
        <v>611</v>
      </c>
      <c r="E72" s="246" t="s">
        <v>169</v>
      </c>
      <c r="F72" s="246" t="s">
        <v>601</v>
      </c>
      <c r="G72" s="246" t="s">
        <v>749</v>
      </c>
      <c r="H72" s="246" t="s">
        <v>338</v>
      </c>
      <c r="I72" s="252">
        <v>1.2</v>
      </c>
      <c r="J72" s="253"/>
      <c r="K72" s="253"/>
      <c r="L72" s="252"/>
      <c r="M72" s="253"/>
      <c r="N72" s="255"/>
      <c r="O72" s="255"/>
      <c r="P72" s="255"/>
      <c r="Q72" s="253"/>
      <c r="R72" s="252">
        <v>1.2</v>
      </c>
      <c r="S72" s="253">
        <v>1.2</v>
      </c>
      <c r="T72" s="253"/>
      <c r="U72" s="252"/>
      <c r="V72" s="253"/>
      <c r="W72" s="264"/>
      <c r="X72" s="116"/>
    </row>
    <row r="73" spans="1:24" ht="14.25" customHeight="1">
      <c r="A73" s="246" t="s">
        <v>692</v>
      </c>
      <c r="B73" s="246" t="s">
        <v>773</v>
      </c>
      <c r="C73" s="246" t="s">
        <v>774</v>
      </c>
      <c r="D73" s="246" t="s">
        <v>611</v>
      </c>
      <c r="E73" s="246" t="s">
        <v>169</v>
      </c>
      <c r="F73" s="246" t="s">
        <v>601</v>
      </c>
      <c r="G73" s="246" t="s">
        <v>750</v>
      </c>
      <c r="H73" s="246" t="s">
        <v>340</v>
      </c>
      <c r="I73" s="252">
        <v>3</v>
      </c>
      <c r="J73" s="253"/>
      <c r="K73" s="253"/>
      <c r="L73" s="252"/>
      <c r="M73" s="253"/>
      <c r="N73" s="255"/>
      <c r="O73" s="255"/>
      <c r="P73" s="255"/>
      <c r="Q73" s="253"/>
      <c r="R73" s="252">
        <v>3</v>
      </c>
      <c r="S73" s="253">
        <v>3</v>
      </c>
      <c r="T73" s="253"/>
      <c r="U73" s="252"/>
      <c r="V73" s="253"/>
      <c r="W73" s="264"/>
      <c r="X73" s="116"/>
    </row>
    <row r="74" spans="1:24" ht="14.25" customHeight="1">
      <c r="A74" s="246" t="s">
        <v>692</v>
      </c>
      <c r="B74" s="246" t="s">
        <v>773</v>
      </c>
      <c r="C74" s="246" t="s">
        <v>774</v>
      </c>
      <c r="D74" s="246" t="s">
        <v>611</v>
      </c>
      <c r="E74" s="246" t="s">
        <v>169</v>
      </c>
      <c r="F74" s="246" t="s">
        <v>601</v>
      </c>
      <c r="G74" s="246" t="s">
        <v>751</v>
      </c>
      <c r="H74" s="246" t="s">
        <v>342</v>
      </c>
      <c r="I74" s="252">
        <v>2.2</v>
      </c>
      <c r="J74" s="253"/>
      <c r="K74" s="253"/>
      <c r="L74" s="252"/>
      <c r="M74" s="253"/>
      <c r="N74" s="255"/>
      <c r="O74" s="255"/>
      <c r="P74" s="255"/>
      <c r="Q74" s="253"/>
      <c r="R74" s="252">
        <v>2.2</v>
      </c>
      <c r="S74" s="253">
        <v>2.2</v>
      </c>
      <c r="T74" s="253"/>
      <c r="U74" s="252"/>
      <c r="V74" s="253"/>
      <c r="W74" s="264"/>
      <c r="X74" s="116"/>
    </row>
    <row r="75" spans="1:24" ht="14.25" customHeight="1">
      <c r="A75" s="246" t="s">
        <v>692</v>
      </c>
      <c r="B75" s="246" t="s">
        <v>773</v>
      </c>
      <c r="C75" s="246" t="s">
        <v>774</v>
      </c>
      <c r="D75" s="246" t="s">
        <v>611</v>
      </c>
      <c r="E75" s="246" t="s">
        <v>169</v>
      </c>
      <c r="F75" s="246" t="s">
        <v>601</v>
      </c>
      <c r="G75" s="246" t="s">
        <v>740</v>
      </c>
      <c r="H75" s="246" t="s">
        <v>349</v>
      </c>
      <c r="I75" s="252">
        <v>4</v>
      </c>
      <c r="J75" s="253"/>
      <c r="K75" s="253"/>
      <c r="L75" s="252"/>
      <c r="M75" s="253"/>
      <c r="N75" s="255"/>
      <c r="O75" s="255"/>
      <c r="P75" s="255"/>
      <c r="Q75" s="253"/>
      <c r="R75" s="252">
        <v>4</v>
      </c>
      <c r="S75" s="253">
        <v>4</v>
      </c>
      <c r="T75" s="253"/>
      <c r="U75" s="252"/>
      <c r="V75" s="253"/>
      <c r="W75" s="264"/>
      <c r="X75" s="116"/>
    </row>
    <row r="76" spans="1:24" ht="14.25" customHeight="1">
      <c r="A76" s="246" t="s">
        <v>692</v>
      </c>
      <c r="B76" s="246" t="s">
        <v>773</v>
      </c>
      <c r="C76" s="246" t="s">
        <v>774</v>
      </c>
      <c r="D76" s="246" t="s">
        <v>611</v>
      </c>
      <c r="E76" s="246" t="s">
        <v>169</v>
      </c>
      <c r="F76" s="246" t="s">
        <v>601</v>
      </c>
      <c r="G76" s="246" t="s">
        <v>753</v>
      </c>
      <c r="H76" s="246" t="s">
        <v>325</v>
      </c>
      <c r="I76" s="252">
        <v>20</v>
      </c>
      <c r="J76" s="253"/>
      <c r="K76" s="253"/>
      <c r="L76" s="252"/>
      <c r="M76" s="253"/>
      <c r="N76" s="255"/>
      <c r="O76" s="255"/>
      <c r="P76" s="255"/>
      <c r="Q76" s="253"/>
      <c r="R76" s="252">
        <v>20</v>
      </c>
      <c r="S76" s="253">
        <v>20</v>
      </c>
      <c r="T76" s="253"/>
      <c r="U76" s="252"/>
      <c r="V76" s="253"/>
      <c r="W76" s="264"/>
      <c r="X76" s="116"/>
    </row>
    <row r="77" spans="1:24" ht="14.25" customHeight="1">
      <c r="A77" s="246" t="s">
        <v>692</v>
      </c>
      <c r="B77" s="246" t="s">
        <v>773</v>
      </c>
      <c r="C77" s="246" t="s">
        <v>774</v>
      </c>
      <c r="D77" s="246" t="s">
        <v>611</v>
      </c>
      <c r="E77" s="246" t="s">
        <v>169</v>
      </c>
      <c r="F77" s="246" t="s">
        <v>601</v>
      </c>
      <c r="G77" s="246" t="s">
        <v>754</v>
      </c>
      <c r="H77" s="246" t="s">
        <v>319</v>
      </c>
      <c r="I77" s="252">
        <v>0.4</v>
      </c>
      <c r="J77" s="253"/>
      <c r="K77" s="253"/>
      <c r="L77" s="252"/>
      <c r="M77" s="253"/>
      <c r="N77" s="255"/>
      <c r="O77" s="255"/>
      <c r="P77" s="255"/>
      <c r="Q77" s="253"/>
      <c r="R77" s="252">
        <v>0.4</v>
      </c>
      <c r="S77" s="253">
        <v>0.4</v>
      </c>
      <c r="T77" s="253"/>
      <c r="U77" s="252"/>
      <c r="V77" s="253"/>
      <c r="W77" s="264"/>
      <c r="X77" s="116"/>
    </row>
    <row r="78" spans="1:24" ht="14.25" customHeight="1">
      <c r="A78" s="246" t="s">
        <v>692</v>
      </c>
      <c r="B78" s="246" t="s">
        <v>773</v>
      </c>
      <c r="C78" s="246" t="s">
        <v>774</v>
      </c>
      <c r="D78" s="246" t="s">
        <v>611</v>
      </c>
      <c r="E78" s="246" t="s">
        <v>169</v>
      </c>
      <c r="F78" s="246" t="s">
        <v>601</v>
      </c>
      <c r="G78" s="246" t="s">
        <v>741</v>
      </c>
      <c r="H78" s="246" t="s">
        <v>357</v>
      </c>
      <c r="I78" s="252">
        <v>630.65</v>
      </c>
      <c r="J78" s="253"/>
      <c r="K78" s="253"/>
      <c r="L78" s="252"/>
      <c r="M78" s="253"/>
      <c r="N78" s="255"/>
      <c r="O78" s="255"/>
      <c r="P78" s="255"/>
      <c r="Q78" s="253"/>
      <c r="R78" s="252">
        <v>630.65</v>
      </c>
      <c r="S78" s="253">
        <v>630.65</v>
      </c>
      <c r="T78" s="253"/>
      <c r="U78" s="252"/>
      <c r="V78" s="253"/>
      <c r="W78" s="264"/>
      <c r="X78" s="116"/>
    </row>
    <row r="79" spans="1:24" ht="14.25" customHeight="1">
      <c r="A79" s="246" t="s">
        <v>692</v>
      </c>
      <c r="B79" s="246" t="s">
        <v>773</v>
      </c>
      <c r="C79" s="246" t="s">
        <v>774</v>
      </c>
      <c r="D79" s="246" t="s">
        <v>611</v>
      </c>
      <c r="E79" s="246" t="s">
        <v>169</v>
      </c>
      <c r="F79" s="246" t="s">
        <v>601</v>
      </c>
      <c r="G79" s="246" t="s">
        <v>711</v>
      </c>
      <c r="H79" s="246" t="s">
        <v>364</v>
      </c>
      <c r="I79" s="252">
        <v>114</v>
      </c>
      <c r="J79" s="253"/>
      <c r="K79" s="253"/>
      <c r="L79" s="252"/>
      <c r="M79" s="253"/>
      <c r="N79" s="255"/>
      <c r="O79" s="255"/>
      <c r="P79" s="255"/>
      <c r="Q79" s="253"/>
      <c r="R79" s="252">
        <v>114</v>
      </c>
      <c r="S79" s="253">
        <v>114</v>
      </c>
      <c r="T79" s="253"/>
      <c r="U79" s="252"/>
      <c r="V79" s="253"/>
      <c r="W79" s="264"/>
      <c r="X79" s="116"/>
    </row>
    <row r="80" spans="1:24" ht="14.25" customHeight="1">
      <c r="A80" s="246" t="s">
        <v>692</v>
      </c>
      <c r="B80" s="246" t="s">
        <v>773</v>
      </c>
      <c r="C80" s="246" t="s">
        <v>774</v>
      </c>
      <c r="D80" s="246" t="s">
        <v>611</v>
      </c>
      <c r="E80" s="246" t="s">
        <v>169</v>
      </c>
      <c r="F80" s="246" t="s">
        <v>601</v>
      </c>
      <c r="G80" s="246" t="s">
        <v>524</v>
      </c>
      <c r="H80" s="246" t="s">
        <v>370</v>
      </c>
      <c r="I80" s="252">
        <v>8</v>
      </c>
      <c r="J80" s="253"/>
      <c r="K80" s="253"/>
      <c r="L80" s="252"/>
      <c r="M80" s="253"/>
      <c r="N80" s="255"/>
      <c r="O80" s="255"/>
      <c r="P80" s="255"/>
      <c r="Q80" s="253"/>
      <c r="R80" s="252">
        <v>8</v>
      </c>
      <c r="S80" s="253">
        <v>8</v>
      </c>
      <c r="T80" s="253"/>
      <c r="U80" s="252"/>
      <c r="V80" s="253"/>
      <c r="W80" s="264"/>
      <c r="X80" s="116"/>
    </row>
    <row r="81" spans="1:24" ht="14.25" customHeight="1">
      <c r="A81" s="246" t="s">
        <v>692</v>
      </c>
      <c r="B81" s="246" t="s">
        <v>773</v>
      </c>
      <c r="C81" s="246" t="s">
        <v>774</v>
      </c>
      <c r="D81" s="246" t="s">
        <v>611</v>
      </c>
      <c r="E81" s="246" t="s">
        <v>169</v>
      </c>
      <c r="F81" s="246" t="s">
        <v>601</v>
      </c>
      <c r="G81" s="246" t="s">
        <v>756</v>
      </c>
      <c r="H81" s="246" t="s">
        <v>373</v>
      </c>
      <c r="I81" s="252">
        <v>1.1</v>
      </c>
      <c r="J81" s="253"/>
      <c r="K81" s="253"/>
      <c r="L81" s="252"/>
      <c r="M81" s="253"/>
      <c r="N81" s="255"/>
      <c r="O81" s="255"/>
      <c r="P81" s="255"/>
      <c r="Q81" s="253"/>
      <c r="R81" s="252">
        <v>1.1</v>
      </c>
      <c r="S81" s="253">
        <v>1.1</v>
      </c>
      <c r="T81" s="253"/>
      <c r="U81" s="252"/>
      <c r="V81" s="253"/>
      <c r="W81" s="264"/>
      <c r="X81" s="116"/>
    </row>
    <row r="82" spans="1:24" ht="14.25" customHeight="1">
      <c r="A82" s="246" t="s">
        <v>692</v>
      </c>
      <c r="B82" s="246" t="s">
        <v>773</v>
      </c>
      <c r="C82" s="246" t="s">
        <v>774</v>
      </c>
      <c r="D82" s="246" t="s">
        <v>611</v>
      </c>
      <c r="E82" s="246" t="s">
        <v>169</v>
      </c>
      <c r="F82" s="246" t="s">
        <v>601</v>
      </c>
      <c r="G82" s="246" t="s">
        <v>522</v>
      </c>
      <c r="H82" s="246" t="s">
        <v>379</v>
      </c>
      <c r="I82" s="252">
        <v>3.5</v>
      </c>
      <c r="J82" s="253"/>
      <c r="K82" s="253"/>
      <c r="L82" s="252"/>
      <c r="M82" s="253"/>
      <c r="N82" s="255"/>
      <c r="O82" s="255"/>
      <c r="P82" s="255"/>
      <c r="Q82" s="253"/>
      <c r="R82" s="252">
        <v>3.5</v>
      </c>
      <c r="S82" s="253">
        <v>3.5</v>
      </c>
      <c r="T82" s="253"/>
      <c r="U82" s="252"/>
      <c r="V82" s="253"/>
      <c r="W82" s="264"/>
      <c r="X82" s="116"/>
    </row>
    <row r="83" spans="1:24" ht="14.25" customHeight="1">
      <c r="A83" s="246" t="s">
        <v>692</v>
      </c>
      <c r="B83" s="246" t="s">
        <v>773</v>
      </c>
      <c r="C83" s="246" t="s">
        <v>774</v>
      </c>
      <c r="D83" s="246" t="s">
        <v>611</v>
      </c>
      <c r="E83" s="246" t="s">
        <v>169</v>
      </c>
      <c r="F83" s="246" t="s">
        <v>601</v>
      </c>
      <c r="G83" s="246" t="s">
        <v>775</v>
      </c>
      <c r="H83" s="246" t="s">
        <v>423</v>
      </c>
      <c r="I83" s="252">
        <v>13.95</v>
      </c>
      <c r="J83" s="253"/>
      <c r="K83" s="253"/>
      <c r="L83" s="252"/>
      <c r="M83" s="253"/>
      <c r="N83" s="255"/>
      <c r="O83" s="255"/>
      <c r="P83" s="255"/>
      <c r="Q83" s="253"/>
      <c r="R83" s="252">
        <v>13.95</v>
      </c>
      <c r="S83" s="253">
        <v>13.95</v>
      </c>
      <c r="T83" s="253"/>
      <c r="U83" s="252"/>
      <c r="V83" s="253"/>
      <c r="W83" s="264"/>
      <c r="X83" s="116"/>
    </row>
    <row r="84" spans="1:24" ht="14.25" customHeight="1">
      <c r="A84" s="246" t="s">
        <v>692</v>
      </c>
      <c r="B84" s="246" t="s">
        <v>773</v>
      </c>
      <c r="C84" s="246" t="s">
        <v>774</v>
      </c>
      <c r="D84" s="246" t="s">
        <v>611</v>
      </c>
      <c r="E84" s="246" t="s">
        <v>169</v>
      </c>
      <c r="F84" s="246" t="s">
        <v>601</v>
      </c>
      <c r="G84" s="246" t="s">
        <v>766</v>
      </c>
      <c r="H84" s="246" t="s">
        <v>426</v>
      </c>
      <c r="I84" s="252">
        <v>10</v>
      </c>
      <c r="J84" s="253"/>
      <c r="K84" s="253"/>
      <c r="L84" s="252"/>
      <c r="M84" s="253"/>
      <c r="N84" s="255"/>
      <c r="O84" s="255"/>
      <c r="P84" s="255"/>
      <c r="Q84" s="253"/>
      <c r="R84" s="252">
        <v>10</v>
      </c>
      <c r="S84" s="253">
        <v>10</v>
      </c>
      <c r="T84" s="253"/>
      <c r="U84" s="252"/>
      <c r="V84" s="253"/>
      <c r="W84" s="264"/>
      <c r="X84" s="116"/>
    </row>
    <row r="85" spans="1:24" ht="14.25" customHeight="1">
      <c r="A85" s="246" t="s">
        <v>702</v>
      </c>
      <c r="B85" s="246" t="s">
        <v>776</v>
      </c>
      <c r="C85" s="246" t="s">
        <v>777</v>
      </c>
      <c r="D85" s="246" t="s">
        <v>620</v>
      </c>
      <c r="E85" s="246" t="s">
        <v>169</v>
      </c>
      <c r="F85" s="246" t="s">
        <v>601</v>
      </c>
      <c r="G85" s="246" t="s">
        <v>527</v>
      </c>
      <c r="H85" s="246" t="s">
        <v>329</v>
      </c>
      <c r="I85" s="252">
        <v>16</v>
      </c>
      <c r="J85" s="253"/>
      <c r="K85" s="253"/>
      <c r="L85" s="252"/>
      <c r="M85" s="253"/>
      <c r="N85" s="255"/>
      <c r="O85" s="255"/>
      <c r="P85" s="255"/>
      <c r="Q85" s="253"/>
      <c r="R85" s="252">
        <v>16</v>
      </c>
      <c r="S85" s="253">
        <v>16</v>
      </c>
      <c r="T85" s="253"/>
      <c r="U85" s="252"/>
      <c r="V85" s="253"/>
      <c r="W85" s="264"/>
      <c r="X85" s="116"/>
    </row>
    <row r="86" spans="1:24" ht="14.25" customHeight="1">
      <c r="A86" s="246" t="s">
        <v>702</v>
      </c>
      <c r="B86" s="246" t="s">
        <v>776</v>
      </c>
      <c r="C86" s="246" t="s">
        <v>777</v>
      </c>
      <c r="D86" s="246" t="s">
        <v>620</v>
      </c>
      <c r="E86" s="246" t="s">
        <v>169</v>
      </c>
      <c r="F86" s="246" t="s">
        <v>601</v>
      </c>
      <c r="G86" s="246" t="s">
        <v>749</v>
      </c>
      <c r="H86" s="246" t="s">
        <v>338</v>
      </c>
      <c r="I86" s="252">
        <v>3</v>
      </c>
      <c r="J86" s="253"/>
      <c r="K86" s="253"/>
      <c r="L86" s="252"/>
      <c r="M86" s="253"/>
      <c r="N86" s="255"/>
      <c r="O86" s="255"/>
      <c r="P86" s="255"/>
      <c r="Q86" s="253"/>
      <c r="R86" s="252">
        <v>3</v>
      </c>
      <c r="S86" s="253">
        <v>3</v>
      </c>
      <c r="T86" s="253"/>
      <c r="U86" s="252"/>
      <c r="V86" s="253"/>
      <c r="W86" s="264"/>
      <c r="X86" s="116"/>
    </row>
    <row r="87" spans="1:24" ht="14.25" customHeight="1">
      <c r="A87" s="246" t="s">
        <v>702</v>
      </c>
      <c r="B87" s="246" t="s">
        <v>776</v>
      </c>
      <c r="C87" s="246" t="s">
        <v>777</v>
      </c>
      <c r="D87" s="246" t="s">
        <v>620</v>
      </c>
      <c r="E87" s="246" t="s">
        <v>169</v>
      </c>
      <c r="F87" s="246" t="s">
        <v>601</v>
      </c>
      <c r="G87" s="246" t="s">
        <v>750</v>
      </c>
      <c r="H87" s="246" t="s">
        <v>340</v>
      </c>
      <c r="I87" s="252">
        <v>4</v>
      </c>
      <c r="J87" s="253"/>
      <c r="K87" s="253"/>
      <c r="L87" s="252"/>
      <c r="M87" s="253"/>
      <c r="N87" s="255"/>
      <c r="O87" s="255"/>
      <c r="P87" s="255"/>
      <c r="Q87" s="253"/>
      <c r="R87" s="252">
        <v>4</v>
      </c>
      <c r="S87" s="253">
        <v>4</v>
      </c>
      <c r="T87" s="253"/>
      <c r="U87" s="252"/>
      <c r="V87" s="253"/>
      <c r="W87" s="264"/>
      <c r="X87" s="116"/>
    </row>
    <row r="88" spans="1:24" ht="14.25" customHeight="1">
      <c r="A88" s="246" t="s">
        <v>702</v>
      </c>
      <c r="B88" s="246" t="s">
        <v>776</v>
      </c>
      <c r="C88" s="246" t="s">
        <v>777</v>
      </c>
      <c r="D88" s="246" t="s">
        <v>620</v>
      </c>
      <c r="E88" s="246" t="s">
        <v>169</v>
      </c>
      <c r="F88" s="246" t="s">
        <v>601</v>
      </c>
      <c r="G88" s="246" t="s">
        <v>751</v>
      </c>
      <c r="H88" s="246" t="s">
        <v>342</v>
      </c>
      <c r="I88" s="252">
        <v>16</v>
      </c>
      <c r="J88" s="253"/>
      <c r="K88" s="253"/>
      <c r="L88" s="252"/>
      <c r="M88" s="253"/>
      <c r="N88" s="255"/>
      <c r="O88" s="255"/>
      <c r="P88" s="255"/>
      <c r="Q88" s="253"/>
      <c r="R88" s="252">
        <v>16</v>
      </c>
      <c r="S88" s="253">
        <v>16</v>
      </c>
      <c r="T88" s="253"/>
      <c r="U88" s="252"/>
      <c r="V88" s="253"/>
      <c r="W88" s="264"/>
      <c r="X88" s="116"/>
    </row>
    <row r="89" spans="1:24" ht="14.25" customHeight="1">
      <c r="A89" s="246" t="s">
        <v>702</v>
      </c>
      <c r="B89" s="246" t="s">
        <v>776</v>
      </c>
      <c r="C89" s="246" t="s">
        <v>777</v>
      </c>
      <c r="D89" s="246" t="s">
        <v>620</v>
      </c>
      <c r="E89" s="246" t="s">
        <v>169</v>
      </c>
      <c r="F89" s="246" t="s">
        <v>601</v>
      </c>
      <c r="G89" s="246" t="s">
        <v>753</v>
      </c>
      <c r="H89" s="246" t="s">
        <v>325</v>
      </c>
      <c r="I89" s="252">
        <v>12</v>
      </c>
      <c r="J89" s="253"/>
      <c r="K89" s="253"/>
      <c r="L89" s="252"/>
      <c r="M89" s="253"/>
      <c r="N89" s="255"/>
      <c r="O89" s="255"/>
      <c r="P89" s="255"/>
      <c r="Q89" s="253"/>
      <c r="R89" s="252">
        <v>12</v>
      </c>
      <c r="S89" s="253">
        <v>12</v>
      </c>
      <c r="T89" s="253"/>
      <c r="U89" s="252"/>
      <c r="V89" s="253"/>
      <c r="W89" s="264"/>
      <c r="X89" s="116"/>
    </row>
    <row r="90" spans="1:24" ht="14.25" customHeight="1">
      <c r="A90" s="246" t="s">
        <v>702</v>
      </c>
      <c r="B90" s="246" t="s">
        <v>776</v>
      </c>
      <c r="C90" s="246" t="s">
        <v>777</v>
      </c>
      <c r="D90" s="246" t="s">
        <v>620</v>
      </c>
      <c r="E90" s="246" t="s">
        <v>169</v>
      </c>
      <c r="F90" s="246" t="s">
        <v>601</v>
      </c>
      <c r="G90" s="246" t="s">
        <v>741</v>
      </c>
      <c r="H90" s="246" t="s">
        <v>357</v>
      </c>
      <c r="I90" s="252">
        <v>430</v>
      </c>
      <c r="J90" s="253"/>
      <c r="K90" s="253"/>
      <c r="L90" s="252"/>
      <c r="M90" s="253"/>
      <c r="N90" s="255"/>
      <c r="O90" s="255"/>
      <c r="P90" s="255"/>
      <c r="Q90" s="253"/>
      <c r="R90" s="252">
        <v>430</v>
      </c>
      <c r="S90" s="253">
        <v>430</v>
      </c>
      <c r="T90" s="253"/>
      <c r="U90" s="252"/>
      <c r="V90" s="253"/>
      <c r="W90" s="264"/>
      <c r="X90" s="116"/>
    </row>
    <row r="91" spans="1:24" ht="14.25" customHeight="1">
      <c r="A91" s="246" t="s">
        <v>702</v>
      </c>
      <c r="B91" s="246" t="s">
        <v>776</v>
      </c>
      <c r="C91" s="246" t="s">
        <v>777</v>
      </c>
      <c r="D91" s="246" t="s">
        <v>620</v>
      </c>
      <c r="E91" s="246" t="s">
        <v>169</v>
      </c>
      <c r="F91" s="246" t="s">
        <v>601</v>
      </c>
      <c r="G91" s="246" t="s">
        <v>711</v>
      </c>
      <c r="H91" s="246" t="s">
        <v>364</v>
      </c>
      <c r="I91" s="252">
        <v>125</v>
      </c>
      <c r="J91" s="253"/>
      <c r="K91" s="253"/>
      <c r="L91" s="252"/>
      <c r="M91" s="253"/>
      <c r="N91" s="255"/>
      <c r="O91" s="255"/>
      <c r="P91" s="255"/>
      <c r="Q91" s="253"/>
      <c r="R91" s="252">
        <v>125</v>
      </c>
      <c r="S91" s="253">
        <v>125</v>
      </c>
      <c r="T91" s="253"/>
      <c r="U91" s="252"/>
      <c r="V91" s="253"/>
      <c r="W91" s="264"/>
      <c r="X91" s="116"/>
    </row>
    <row r="92" spans="1:24" ht="14.25" customHeight="1">
      <c r="A92" s="246" t="s">
        <v>702</v>
      </c>
      <c r="B92" s="246" t="s">
        <v>776</v>
      </c>
      <c r="C92" s="246" t="s">
        <v>777</v>
      </c>
      <c r="D92" s="246" t="s">
        <v>620</v>
      </c>
      <c r="E92" s="246" t="s">
        <v>169</v>
      </c>
      <c r="F92" s="246" t="s">
        <v>601</v>
      </c>
      <c r="G92" s="246" t="s">
        <v>522</v>
      </c>
      <c r="H92" s="246" t="s">
        <v>379</v>
      </c>
      <c r="I92" s="252">
        <v>3</v>
      </c>
      <c r="J92" s="253"/>
      <c r="K92" s="253"/>
      <c r="L92" s="252"/>
      <c r="M92" s="253"/>
      <c r="N92" s="255"/>
      <c r="O92" s="255"/>
      <c r="P92" s="255"/>
      <c r="Q92" s="253"/>
      <c r="R92" s="252">
        <v>3</v>
      </c>
      <c r="S92" s="253">
        <v>3</v>
      </c>
      <c r="T92" s="253"/>
      <c r="U92" s="252"/>
      <c r="V92" s="253"/>
      <c r="W92" s="264"/>
      <c r="X92" s="116"/>
    </row>
    <row r="93" spans="1:24" ht="14.25" customHeight="1">
      <c r="A93" s="246" t="s">
        <v>702</v>
      </c>
      <c r="B93" s="246" t="s">
        <v>776</v>
      </c>
      <c r="C93" s="246" t="s">
        <v>777</v>
      </c>
      <c r="D93" s="246" t="s">
        <v>620</v>
      </c>
      <c r="E93" s="246" t="s">
        <v>169</v>
      </c>
      <c r="F93" s="246" t="s">
        <v>601</v>
      </c>
      <c r="G93" s="246" t="s">
        <v>757</v>
      </c>
      <c r="H93" s="246" t="s">
        <v>328</v>
      </c>
      <c r="I93" s="252">
        <v>1</v>
      </c>
      <c r="J93" s="253"/>
      <c r="K93" s="253"/>
      <c r="L93" s="252"/>
      <c r="M93" s="253"/>
      <c r="N93" s="255"/>
      <c r="O93" s="255"/>
      <c r="P93" s="255"/>
      <c r="Q93" s="253"/>
      <c r="R93" s="252">
        <v>1</v>
      </c>
      <c r="S93" s="253">
        <v>1</v>
      </c>
      <c r="T93" s="253"/>
      <c r="U93" s="252"/>
      <c r="V93" s="253"/>
      <c r="W93" s="264"/>
      <c r="X93" s="116"/>
    </row>
    <row r="94" spans="1:24" ht="14.25" customHeight="1">
      <c r="A94" s="246" t="s">
        <v>702</v>
      </c>
      <c r="B94" s="246" t="s">
        <v>776</v>
      </c>
      <c r="C94" s="246" t="s">
        <v>777</v>
      </c>
      <c r="D94" s="246" t="s">
        <v>620</v>
      </c>
      <c r="E94" s="246" t="s">
        <v>169</v>
      </c>
      <c r="F94" s="246" t="s">
        <v>601</v>
      </c>
      <c r="G94" s="246" t="s">
        <v>775</v>
      </c>
      <c r="H94" s="246" t="s">
        <v>423</v>
      </c>
      <c r="I94" s="252">
        <v>10</v>
      </c>
      <c r="J94" s="253"/>
      <c r="K94" s="253"/>
      <c r="L94" s="252"/>
      <c r="M94" s="253"/>
      <c r="N94" s="255"/>
      <c r="O94" s="255"/>
      <c r="P94" s="255"/>
      <c r="Q94" s="253"/>
      <c r="R94" s="252">
        <v>10</v>
      </c>
      <c r="S94" s="253">
        <v>10</v>
      </c>
      <c r="T94" s="253"/>
      <c r="U94" s="252"/>
      <c r="V94" s="253"/>
      <c r="W94" s="264"/>
      <c r="X94" s="116"/>
    </row>
    <row r="95" spans="1:24" ht="14.25" customHeight="1">
      <c r="A95" s="246" t="s">
        <v>702</v>
      </c>
      <c r="B95" s="246" t="s">
        <v>776</v>
      </c>
      <c r="C95" s="246" t="s">
        <v>777</v>
      </c>
      <c r="D95" s="246" t="s">
        <v>620</v>
      </c>
      <c r="E95" s="246" t="s">
        <v>169</v>
      </c>
      <c r="F95" s="246" t="s">
        <v>601</v>
      </c>
      <c r="G95" s="246" t="s">
        <v>766</v>
      </c>
      <c r="H95" s="246" t="s">
        <v>426</v>
      </c>
      <c r="I95" s="252">
        <v>30</v>
      </c>
      <c r="J95" s="253"/>
      <c r="K95" s="253"/>
      <c r="L95" s="252"/>
      <c r="M95" s="253"/>
      <c r="N95" s="255"/>
      <c r="O95" s="255"/>
      <c r="P95" s="255"/>
      <c r="Q95" s="253"/>
      <c r="R95" s="252">
        <v>30</v>
      </c>
      <c r="S95" s="253">
        <v>30</v>
      </c>
      <c r="T95" s="253"/>
      <c r="U95" s="252"/>
      <c r="V95" s="253"/>
      <c r="W95" s="264"/>
      <c r="X95" s="116"/>
    </row>
    <row r="96" spans="1:24" ht="14.25" customHeight="1">
      <c r="A96" s="246" t="s">
        <v>702</v>
      </c>
      <c r="B96" s="246" t="s">
        <v>778</v>
      </c>
      <c r="C96" s="246" t="s">
        <v>779</v>
      </c>
      <c r="D96" s="246" t="s">
        <v>638</v>
      </c>
      <c r="E96" s="246" t="s">
        <v>169</v>
      </c>
      <c r="F96" s="246" t="s">
        <v>601</v>
      </c>
      <c r="G96" s="246" t="s">
        <v>527</v>
      </c>
      <c r="H96" s="246" t="s">
        <v>329</v>
      </c>
      <c r="I96" s="252">
        <v>22</v>
      </c>
      <c r="J96" s="253"/>
      <c r="K96" s="253"/>
      <c r="L96" s="252"/>
      <c r="M96" s="253"/>
      <c r="N96" s="255"/>
      <c r="O96" s="255"/>
      <c r="P96" s="255"/>
      <c r="Q96" s="253"/>
      <c r="R96" s="252">
        <v>22</v>
      </c>
      <c r="S96" s="253">
        <v>22</v>
      </c>
      <c r="T96" s="253"/>
      <c r="U96" s="252"/>
      <c r="V96" s="253"/>
      <c r="W96" s="264"/>
      <c r="X96" s="116"/>
    </row>
    <row r="97" spans="1:24" ht="14.25" customHeight="1">
      <c r="A97" s="246" t="s">
        <v>702</v>
      </c>
      <c r="B97" s="246" t="s">
        <v>778</v>
      </c>
      <c r="C97" s="246" t="s">
        <v>779</v>
      </c>
      <c r="D97" s="246" t="s">
        <v>638</v>
      </c>
      <c r="E97" s="246" t="s">
        <v>169</v>
      </c>
      <c r="F97" s="246" t="s">
        <v>601</v>
      </c>
      <c r="G97" s="246" t="s">
        <v>750</v>
      </c>
      <c r="H97" s="246" t="s">
        <v>340</v>
      </c>
      <c r="I97" s="252">
        <v>2</v>
      </c>
      <c r="J97" s="253"/>
      <c r="K97" s="253"/>
      <c r="L97" s="252"/>
      <c r="M97" s="253"/>
      <c r="N97" s="255"/>
      <c r="O97" s="255"/>
      <c r="P97" s="255"/>
      <c r="Q97" s="253"/>
      <c r="R97" s="252">
        <v>2</v>
      </c>
      <c r="S97" s="253">
        <v>2</v>
      </c>
      <c r="T97" s="253"/>
      <c r="U97" s="252"/>
      <c r="V97" s="253"/>
      <c r="W97" s="264"/>
      <c r="X97" s="116"/>
    </row>
    <row r="98" spans="1:24" ht="14.25" customHeight="1">
      <c r="A98" s="246" t="s">
        <v>702</v>
      </c>
      <c r="B98" s="246" t="s">
        <v>778</v>
      </c>
      <c r="C98" s="246" t="s">
        <v>779</v>
      </c>
      <c r="D98" s="246" t="s">
        <v>638</v>
      </c>
      <c r="E98" s="246" t="s">
        <v>169</v>
      </c>
      <c r="F98" s="246" t="s">
        <v>601</v>
      </c>
      <c r="G98" s="246" t="s">
        <v>741</v>
      </c>
      <c r="H98" s="246" t="s">
        <v>357</v>
      </c>
      <c r="I98" s="252">
        <v>134</v>
      </c>
      <c r="J98" s="253"/>
      <c r="K98" s="253"/>
      <c r="L98" s="252"/>
      <c r="M98" s="253"/>
      <c r="N98" s="255"/>
      <c r="O98" s="255"/>
      <c r="P98" s="255"/>
      <c r="Q98" s="253"/>
      <c r="R98" s="252">
        <v>134</v>
      </c>
      <c r="S98" s="253">
        <v>134</v>
      </c>
      <c r="T98" s="253"/>
      <c r="U98" s="252"/>
      <c r="V98" s="253"/>
      <c r="W98" s="264"/>
      <c r="X98" s="116"/>
    </row>
    <row r="99" spans="1:24" ht="14.25" customHeight="1">
      <c r="A99" s="246" t="s">
        <v>702</v>
      </c>
      <c r="B99" s="246" t="s">
        <v>778</v>
      </c>
      <c r="C99" s="246" t="s">
        <v>779</v>
      </c>
      <c r="D99" s="246" t="s">
        <v>638</v>
      </c>
      <c r="E99" s="246" t="s">
        <v>169</v>
      </c>
      <c r="F99" s="246" t="s">
        <v>601</v>
      </c>
      <c r="G99" s="246" t="s">
        <v>780</v>
      </c>
      <c r="H99" s="246" t="s">
        <v>361</v>
      </c>
      <c r="I99" s="252">
        <v>3</v>
      </c>
      <c r="J99" s="253"/>
      <c r="K99" s="253"/>
      <c r="L99" s="252"/>
      <c r="M99" s="253"/>
      <c r="N99" s="255"/>
      <c r="O99" s="255"/>
      <c r="P99" s="255"/>
      <c r="Q99" s="253"/>
      <c r="R99" s="252">
        <v>3</v>
      </c>
      <c r="S99" s="253">
        <v>3</v>
      </c>
      <c r="T99" s="253"/>
      <c r="U99" s="252"/>
      <c r="V99" s="253"/>
      <c r="W99" s="264"/>
      <c r="X99" s="116"/>
    </row>
    <row r="100" spans="1:24" ht="14.25" customHeight="1">
      <c r="A100" s="246" t="s">
        <v>702</v>
      </c>
      <c r="B100" s="246" t="s">
        <v>778</v>
      </c>
      <c r="C100" s="246" t="s">
        <v>779</v>
      </c>
      <c r="D100" s="246" t="s">
        <v>638</v>
      </c>
      <c r="E100" s="246" t="s">
        <v>169</v>
      </c>
      <c r="F100" s="246" t="s">
        <v>601</v>
      </c>
      <c r="G100" s="246" t="s">
        <v>711</v>
      </c>
      <c r="H100" s="246" t="s">
        <v>364</v>
      </c>
      <c r="I100" s="252">
        <v>66</v>
      </c>
      <c r="J100" s="253"/>
      <c r="K100" s="253"/>
      <c r="L100" s="252"/>
      <c r="M100" s="253"/>
      <c r="N100" s="255"/>
      <c r="O100" s="255"/>
      <c r="P100" s="255"/>
      <c r="Q100" s="253"/>
      <c r="R100" s="252">
        <v>66</v>
      </c>
      <c r="S100" s="253">
        <v>66</v>
      </c>
      <c r="T100" s="253"/>
      <c r="U100" s="252"/>
      <c r="V100" s="253"/>
      <c r="W100" s="264"/>
      <c r="X100" s="116"/>
    </row>
    <row r="101" spans="1:24" ht="14.25" customHeight="1">
      <c r="A101" s="246" t="s">
        <v>702</v>
      </c>
      <c r="B101" s="246" t="s">
        <v>778</v>
      </c>
      <c r="C101" s="246" t="s">
        <v>779</v>
      </c>
      <c r="D101" s="246" t="s">
        <v>638</v>
      </c>
      <c r="E101" s="246" t="s">
        <v>169</v>
      </c>
      <c r="F101" s="246" t="s">
        <v>601</v>
      </c>
      <c r="G101" s="246" t="s">
        <v>757</v>
      </c>
      <c r="H101" s="246" t="s">
        <v>328</v>
      </c>
      <c r="I101" s="252">
        <v>3</v>
      </c>
      <c r="J101" s="253"/>
      <c r="K101" s="253"/>
      <c r="L101" s="252"/>
      <c r="M101" s="253"/>
      <c r="N101" s="255"/>
      <c r="O101" s="255"/>
      <c r="P101" s="255"/>
      <c r="Q101" s="253"/>
      <c r="R101" s="252">
        <v>3</v>
      </c>
      <c r="S101" s="253">
        <v>3</v>
      </c>
      <c r="T101" s="253"/>
      <c r="U101" s="252"/>
      <c r="V101" s="253"/>
      <c r="W101" s="264"/>
      <c r="X101" s="116"/>
    </row>
    <row r="102" spans="1:24" ht="14.25" customHeight="1">
      <c r="A102" s="246" t="s">
        <v>702</v>
      </c>
      <c r="B102" s="246" t="s">
        <v>781</v>
      </c>
      <c r="C102" s="246" t="s">
        <v>782</v>
      </c>
      <c r="D102" s="246" t="s">
        <v>647</v>
      </c>
      <c r="E102" s="246" t="s">
        <v>169</v>
      </c>
      <c r="F102" s="246" t="s">
        <v>601</v>
      </c>
      <c r="G102" s="246" t="s">
        <v>527</v>
      </c>
      <c r="H102" s="246" t="s">
        <v>329</v>
      </c>
      <c r="I102" s="252">
        <v>21.92</v>
      </c>
      <c r="J102" s="253"/>
      <c r="K102" s="253"/>
      <c r="L102" s="252"/>
      <c r="M102" s="253"/>
      <c r="N102" s="255"/>
      <c r="O102" s="255"/>
      <c r="P102" s="255"/>
      <c r="Q102" s="253"/>
      <c r="R102" s="252">
        <v>21.92</v>
      </c>
      <c r="S102" s="253">
        <v>21.92</v>
      </c>
      <c r="T102" s="253"/>
      <c r="U102" s="252"/>
      <c r="V102" s="253"/>
      <c r="W102" s="264"/>
      <c r="X102" s="116"/>
    </row>
    <row r="103" spans="1:24" ht="14.25" customHeight="1">
      <c r="A103" s="246" t="s">
        <v>702</v>
      </c>
      <c r="B103" s="246" t="s">
        <v>781</v>
      </c>
      <c r="C103" s="246" t="s">
        <v>782</v>
      </c>
      <c r="D103" s="246" t="s">
        <v>647</v>
      </c>
      <c r="E103" s="246" t="s">
        <v>169</v>
      </c>
      <c r="F103" s="246" t="s">
        <v>601</v>
      </c>
      <c r="G103" s="246" t="s">
        <v>748</v>
      </c>
      <c r="H103" s="246" t="s">
        <v>332</v>
      </c>
      <c r="I103" s="252">
        <v>5.43</v>
      </c>
      <c r="J103" s="253"/>
      <c r="K103" s="253"/>
      <c r="L103" s="252"/>
      <c r="M103" s="253"/>
      <c r="N103" s="255"/>
      <c r="O103" s="255"/>
      <c r="P103" s="255"/>
      <c r="Q103" s="253"/>
      <c r="R103" s="252">
        <v>5.43</v>
      </c>
      <c r="S103" s="253">
        <v>5.43</v>
      </c>
      <c r="T103" s="253"/>
      <c r="U103" s="252"/>
      <c r="V103" s="253"/>
      <c r="W103" s="264"/>
      <c r="X103" s="116"/>
    </row>
    <row r="104" spans="1:24" ht="14.25" customHeight="1">
      <c r="A104" s="246" t="s">
        <v>702</v>
      </c>
      <c r="B104" s="246" t="s">
        <v>781</v>
      </c>
      <c r="C104" s="246" t="s">
        <v>782</v>
      </c>
      <c r="D104" s="246" t="s">
        <v>647</v>
      </c>
      <c r="E104" s="246" t="s">
        <v>169</v>
      </c>
      <c r="F104" s="246" t="s">
        <v>601</v>
      </c>
      <c r="G104" s="246" t="s">
        <v>783</v>
      </c>
      <c r="H104" s="246" t="s">
        <v>336</v>
      </c>
      <c r="I104" s="252">
        <v>0.02</v>
      </c>
      <c r="J104" s="253"/>
      <c r="K104" s="253"/>
      <c r="L104" s="252"/>
      <c r="M104" s="253"/>
      <c r="N104" s="255"/>
      <c r="O104" s="255"/>
      <c r="P104" s="255"/>
      <c r="Q104" s="253"/>
      <c r="R104" s="252">
        <v>0.02</v>
      </c>
      <c r="S104" s="253">
        <v>0.02</v>
      </c>
      <c r="T104" s="253"/>
      <c r="U104" s="252"/>
      <c r="V104" s="253"/>
      <c r="W104" s="264"/>
      <c r="X104" s="116"/>
    </row>
    <row r="105" spans="1:24" ht="14.25" customHeight="1">
      <c r="A105" s="246" t="s">
        <v>702</v>
      </c>
      <c r="B105" s="246" t="s">
        <v>781</v>
      </c>
      <c r="C105" s="246" t="s">
        <v>782</v>
      </c>
      <c r="D105" s="246" t="s">
        <v>647</v>
      </c>
      <c r="E105" s="246" t="s">
        <v>169</v>
      </c>
      <c r="F105" s="246" t="s">
        <v>601</v>
      </c>
      <c r="G105" s="246" t="s">
        <v>749</v>
      </c>
      <c r="H105" s="246" t="s">
        <v>338</v>
      </c>
      <c r="I105" s="252">
        <v>0.17</v>
      </c>
      <c r="J105" s="253"/>
      <c r="K105" s="253"/>
      <c r="L105" s="252"/>
      <c r="M105" s="253"/>
      <c r="N105" s="255"/>
      <c r="O105" s="255"/>
      <c r="P105" s="255"/>
      <c r="Q105" s="253"/>
      <c r="R105" s="252">
        <v>0.17</v>
      </c>
      <c r="S105" s="253">
        <v>0.17</v>
      </c>
      <c r="T105" s="253"/>
      <c r="U105" s="252"/>
      <c r="V105" s="253"/>
      <c r="W105" s="264"/>
      <c r="X105" s="116"/>
    </row>
    <row r="106" spans="1:24" ht="14.25" customHeight="1">
      <c r="A106" s="246" t="s">
        <v>702</v>
      </c>
      <c r="B106" s="246" t="s">
        <v>781</v>
      </c>
      <c r="C106" s="246" t="s">
        <v>782</v>
      </c>
      <c r="D106" s="246" t="s">
        <v>647</v>
      </c>
      <c r="E106" s="246" t="s">
        <v>169</v>
      </c>
      <c r="F106" s="246" t="s">
        <v>601</v>
      </c>
      <c r="G106" s="246" t="s">
        <v>750</v>
      </c>
      <c r="H106" s="246" t="s">
        <v>340</v>
      </c>
      <c r="I106" s="252">
        <v>2.39</v>
      </c>
      <c r="J106" s="253"/>
      <c r="K106" s="253"/>
      <c r="L106" s="252"/>
      <c r="M106" s="253"/>
      <c r="N106" s="255"/>
      <c r="O106" s="255"/>
      <c r="P106" s="255"/>
      <c r="Q106" s="253"/>
      <c r="R106" s="252">
        <v>2.39</v>
      </c>
      <c r="S106" s="253">
        <v>2.39</v>
      </c>
      <c r="T106" s="253"/>
      <c r="U106" s="252"/>
      <c r="V106" s="253"/>
      <c r="W106" s="264"/>
      <c r="X106" s="116"/>
    </row>
    <row r="107" spans="1:24" ht="14.25" customHeight="1">
      <c r="A107" s="246" t="s">
        <v>702</v>
      </c>
      <c r="B107" s="246" t="s">
        <v>781</v>
      </c>
      <c r="C107" s="246" t="s">
        <v>782</v>
      </c>
      <c r="D107" s="246" t="s">
        <v>647</v>
      </c>
      <c r="E107" s="246" t="s">
        <v>169</v>
      </c>
      <c r="F107" s="246" t="s">
        <v>601</v>
      </c>
      <c r="G107" s="246" t="s">
        <v>751</v>
      </c>
      <c r="H107" s="246" t="s">
        <v>342</v>
      </c>
      <c r="I107" s="252">
        <v>2.26</v>
      </c>
      <c r="J107" s="253"/>
      <c r="K107" s="253"/>
      <c r="L107" s="252"/>
      <c r="M107" s="253"/>
      <c r="N107" s="255"/>
      <c r="O107" s="255"/>
      <c r="P107" s="255"/>
      <c r="Q107" s="253"/>
      <c r="R107" s="252">
        <v>2.26</v>
      </c>
      <c r="S107" s="253">
        <v>2.26</v>
      </c>
      <c r="T107" s="253"/>
      <c r="U107" s="252"/>
      <c r="V107" s="253"/>
      <c r="W107" s="264"/>
      <c r="X107" s="116"/>
    </row>
    <row r="108" spans="1:24" ht="14.25" customHeight="1">
      <c r="A108" s="246" t="s">
        <v>702</v>
      </c>
      <c r="B108" s="246" t="s">
        <v>781</v>
      </c>
      <c r="C108" s="246" t="s">
        <v>782</v>
      </c>
      <c r="D108" s="246" t="s">
        <v>647</v>
      </c>
      <c r="E108" s="246" t="s">
        <v>169</v>
      </c>
      <c r="F108" s="246" t="s">
        <v>601</v>
      </c>
      <c r="G108" s="246" t="s">
        <v>741</v>
      </c>
      <c r="H108" s="246" t="s">
        <v>357</v>
      </c>
      <c r="I108" s="252">
        <v>176.06</v>
      </c>
      <c r="J108" s="253"/>
      <c r="K108" s="253"/>
      <c r="L108" s="252"/>
      <c r="M108" s="253"/>
      <c r="N108" s="255"/>
      <c r="O108" s="255"/>
      <c r="P108" s="255"/>
      <c r="Q108" s="253"/>
      <c r="R108" s="252">
        <v>176.06</v>
      </c>
      <c r="S108" s="253">
        <v>176.06</v>
      </c>
      <c r="T108" s="253"/>
      <c r="U108" s="252"/>
      <c r="V108" s="253"/>
      <c r="W108" s="264"/>
      <c r="X108" s="116"/>
    </row>
    <row r="109" spans="1:24" ht="14.25" customHeight="1">
      <c r="A109" s="246" t="s">
        <v>702</v>
      </c>
      <c r="B109" s="246" t="s">
        <v>781</v>
      </c>
      <c r="C109" s="246" t="s">
        <v>782</v>
      </c>
      <c r="D109" s="246" t="s">
        <v>647</v>
      </c>
      <c r="E109" s="246" t="s">
        <v>169</v>
      </c>
      <c r="F109" s="246" t="s">
        <v>601</v>
      </c>
      <c r="G109" s="246" t="s">
        <v>711</v>
      </c>
      <c r="H109" s="246" t="s">
        <v>364</v>
      </c>
      <c r="I109" s="252">
        <v>54.59</v>
      </c>
      <c r="J109" s="253"/>
      <c r="K109" s="253"/>
      <c r="L109" s="252"/>
      <c r="M109" s="253"/>
      <c r="N109" s="255"/>
      <c r="O109" s="255"/>
      <c r="P109" s="255"/>
      <c r="Q109" s="253"/>
      <c r="R109" s="252">
        <v>54.59</v>
      </c>
      <c r="S109" s="253">
        <v>54.59</v>
      </c>
      <c r="T109" s="253"/>
      <c r="U109" s="252"/>
      <c r="V109" s="253"/>
      <c r="W109" s="264"/>
      <c r="X109" s="116"/>
    </row>
    <row r="110" spans="1:24" ht="14.25" customHeight="1">
      <c r="A110" s="246" t="s">
        <v>702</v>
      </c>
      <c r="B110" s="246" t="s">
        <v>781</v>
      </c>
      <c r="C110" s="246" t="s">
        <v>782</v>
      </c>
      <c r="D110" s="246" t="s">
        <v>647</v>
      </c>
      <c r="E110" s="246" t="s">
        <v>169</v>
      </c>
      <c r="F110" s="246" t="s">
        <v>601</v>
      </c>
      <c r="G110" s="246" t="s">
        <v>519</v>
      </c>
      <c r="H110" s="246" t="s">
        <v>324</v>
      </c>
      <c r="I110" s="252">
        <v>0.84</v>
      </c>
      <c r="J110" s="253"/>
      <c r="K110" s="253"/>
      <c r="L110" s="252"/>
      <c r="M110" s="253"/>
      <c r="N110" s="255"/>
      <c r="O110" s="255"/>
      <c r="P110" s="255"/>
      <c r="Q110" s="253"/>
      <c r="R110" s="252">
        <v>0.84</v>
      </c>
      <c r="S110" s="253">
        <v>0.84</v>
      </c>
      <c r="T110" s="253"/>
      <c r="U110" s="252"/>
      <c r="V110" s="253"/>
      <c r="W110" s="264"/>
      <c r="X110" s="116"/>
    </row>
    <row r="111" spans="1:24" ht="14.25" customHeight="1">
      <c r="A111" s="246" t="s">
        <v>702</v>
      </c>
      <c r="B111" s="246" t="s">
        <v>781</v>
      </c>
      <c r="C111" s="246" t="s">
        <v>782</v>
      </c>
      <c r="D111" s="246" t="s">
        <v>647</v>
      </c>
      <c r="E111" s="246" t="s">
        <v>169</v>
      </c>
      <c r="F111" s="246" t="s">
        <v>601</v>
      </c>
      <c r="G111" s="246" t="s">
        <v>757</v>
      </c>
      <c r="H111" s="246" t="s">
        <v>328</v>
      </c>
      <c r="I111" s="252">
        <v>0.9</v>
      </c>
      <c r="J111" s="253"/>
      <c r="K111" s="253"/>
      <c r="L111" s="252"/>
      <c r="M111" s="253"/>
      <c r="N111" s="255"/>
      <c r="O111" s="255"/>
      <c r="P111" s="255"/>
      <c r="Q111" s="253"/>
      <c r="R111" s="252">
        <v>0.9</v>
      </c>
      <c r="S111" s="253">
        <v>0.9</v>
      </c>
      <c r="T111" s="253"/>
      <c r="U111" s="252"/>
      <c r="V111" s="253"/>
      <c r="W111" s="264"/>
      <c r="X111" s="116"/>
    </row>
    <row r="112" spans="1:24" ht="14.25" customHeight="1">
      <c r="A112" s="246" t="s">
        <v>702</v>
      </c>
      <c r="B112" s="246" t="s">
        <v>784</v>
      </c>
      <c r="C112" s="246" t="s">
        <v>785</v>
      </c>
      <c r="D112" s="246" t="s">
        <v>656</v>
      </c>
      <c r="E112" s="246" t="s">
        <v>169</v>
      </c>
      <c r="F112" s="246" t="s">
        <v>601</v>
      </c>
      <c r="G112" s="246" t="s">
        <v>527</v>
      </c>
      <c r="H112" s="246" t="s">
        <v>329</v>
      </c>
      <c r="I112" s="252">
        <v>31.5</v>
      </c>
      <c r="J112" s="253"/>
      <c r="K112" s="253"/>
      <c r="L112" s="252"/>
      <c r="M112" s="253"/>
      <c r="N112" s="255"/>
      <c r="O112" s="255"/>
      <c r="P112" s="255"/>
      <c r="Q112" s="253"/>
      <c r="R112" s="252">
        <v>31.5</v>
      </c>
      <c r="S112" s="253">
        <v>31.5</v>
      </c>
      <c r="T112" s="253"/>
      <c r="U112" s="252"/>
      <c r="V112" s="253"/>
      <c r="W112" s="264"/>
      <c r="X112" s="116"/>
    </row>
    <row r="113" spans="1:24" ht="14.25" customHeight="1">
      <c r="A113" s="246" t="s">
        <v>702</v>
      </c>
      <c r="B113" s="246" t="s">
        <v>784</v>
      </c>
      <c r="C113" s="246" t="s">
        <v>785</v>
      </c>
      <c r="D113" s="246" t="s">
        <v>656</v>
      </c>
      <c r="E113" s="246" t="s">
        <v>169</v>
      </c>
      <c r="F113" s="246" t="s">
        <v>601</v>
      </c>
      <c r="G113" s="246" t="s">
        <v>748</v>
      </c>
      <c r="H113" s="246" t="s">
        <v>332</v>
      </c>
      <c r="I113" s="252">
        <v>8</v>
      </c>
      <c r="J113" s="253"/>
      <c r="K113" s="253"/>
      <c r="L113" s="252"/>
      <c r="M113" s="253"/>
      <c r="N113" s="255"/>
      <c r="O113" s="255"/>
      <c r="P113" s="255"/>
      <c r="Q113" s="253"/>
      <c r="R113" s="252">
        <v>8</v>
      </c>
      <c r="S113" s="253">
        <v>8</v>
      </c>
      <c r="T113" s="253"/>
      <c r="U113" s="252"/>
      <c r="V113" s="253"/>
      <c r="W113" s="264"/>
      <c r="X113" s="116"/>
    </row>
    <row r="114" spans="1:24" ht="14.25" customHeight="1">
      <c r="A114" s="246" t="s">
        <v>702</v>
      </c>
      <c r="B114" s="246" t="s">
        <v>784</v>
      </c>
      <c r="C114" s="246" t="s">
        <v>785</v>
      </c>
      <c r="D114" s="246" t="s">
        <v>656</v>
      </c>
      <c r="E114" s="246" t="s">
        <v>169</v>
      </c>
      <c r="F114" s="246" t="s">
        <v>601</v>
      </c>
      <c r="G114" s="246" t="s">
        <v>749</v>
      </c>
      <c r="H114" s="246" t="s">
        <v>338</v>
      </c>
      <c r="I114" s="252">
        <v>1</v>
      </c>
      <c r="J114" s="253"/>
      <c r="K114" s="253"/>
      <c r="L114" s="252"/>
      <c r="M114" s="253"/>
      <c r="N114" s="255"/>
      <c r="O114" s="255"/>
      <c r="P114" s="255"/>
      <c r="Q114" s="253"/>
      <c r="R114" s="252">
        <v>1</v>
      </c>
      <c r="S114" s="253">
        <v>1</v>
      </c>
      <c r="T114" s="253"/>
      <c r="U114" s="252"/>
      <c r="V114" s="253"/>
      <c r="W114" s="264"/>
      <c r="X114" s="116"/>
    </row>
    <row r="115" spans="1:24" ht="14.25" customHeight="1">
      <c r="A115" s="246" t="s">
        <v>702</v>
      </c>
      <c r="B115" s="246" t="s">
        <v>784</v>
      </c>
      <c r="C115" s="246" t="s">
        <v>785</v>
      </c>
      <c r="D115" s="246" t="s">
        <v>656</v>
      </c>
      <c r="E115" s="246" t="s">
        <v>169</v>
      </c>
      <c r="F115" s="246" t="s">
        <v>601</v>
      </c>
      <c r="G115" s="246" t="s">
        <v>750</v>
      </c>
      <c r="H115" s="246" t="s">
        <v>340</v>
      </c>
      <c r="I115" s="252">
        <v>2.5</v>
      </c>
      <c r="J115" s="253"/>
      <c r="K115" s="253"/>
      <c r="L115" s="252"/>
      <c r="M115" s="253"/>
      <c r="N115" s="255"/>
      <c r="O115" s="255"/>
      <c r="P115" s="255"/>
      <c r="Q115" s="253"/>
      <c r="R115" s="252">
        <v>2.5</v>
      </c>
      <c r="S115" s="253">
        <v>2.5</v>
      </c>
      <c r="T115" s="253"/>
      <c r="U115" s="252"/>
      <c r="V115" s="253"/>
      <c r="W115" s="264"/>
      <c r="X115" s="116"/>
    </row>
    <row r="116" spans="1:24" ht="14.25" customHeight="1">
      <c r="A116" s="246" t="s">
        <v>702</v>
      </c>
      <c r="B116" s="246" t="s">
        <v>784</v>
      </c>
      <c r="C116" s="246" t="s">
        <v>785</v>
      </c>
      <c r="D116" s="246" t="s">
        <v>656</v>
      </c>
      <c r="E116" s="246" t="s">
        <v>169</v>
      </c>
      <c r="F116" s="246" t="s">
        <v>601</v>
      </c>
      <c r="G116" s="246" t="s">
        <v>751</v>
      </c>
      <c r="H116" s="246" t="s">
        <v>342</v>
      </c>
      <c r="I116" s="252">
        <v>2</v>
      </c>
      <c r="J116" s="253"/>
      <c r="K116" s="253"/>
      <c r="L116" s="252"/>
      <c r="M116" s="253"/>
      <c r="N116" s="255"/>
      <c r="O116" s="255"/>
      <c r="P116" s="255"/>
      <c r="Q116" s="253"/>
      <c r="R116" s="252">
        <v>2</v>
      </c>
      <c r="S116" s="253">
        <v>2</v>
      </c>
      <c r="T116" s="253"/>
      <c r="U116" s="252"/>
      <c r="V116" s="253"/>
      <c r="W116" s="264"/>
      <c r="X116" s="116"/>
    </row>
    <row r="117" spans="1:24" ht="14.25" customHeight="1">
      <c r="A117" s="246" t="s">
        <v>702</v>
      </c>
      <c r="B117" s="246" t="s">
        <v>784</v>
      </c>
      <c r="C117" s="246" t="s">
        <v>785</v>
      </c>
      <c r="D117" s="246" t="s">
        <v>656</v>
      </c>
      <c r="E117" s="246" t="s">
        <v>169</v>
      </c>
      <c r="F117" s="246" t="s">
        <v>601</v>
      </c>
      <c r="G117" s="246" t="s">
        <v>753</v>
      </c>
      <c r="H117" s="246" t="s">
        <v>325</v>
      </c>
      <c r="I117" s="252">
        <v>15</v>
      </c>
      <c r="J117" s="253"/>
      <c r="K117" s="253"/>
      <c r="L117" s="252"/>
      <c r="M117" s="253"/>
      <c r="N117" s="255"/>
      <c r="O117" s="255"/>
      <c r="P117" s="255"/>
      <c r="Q117" s="253"/>
      <c r="R117" s="252">
        <v>15</v>
      </c>
      <c r="S117" s="253">
        <v>15</v>
      </c>
      <c r="T117" s="253"/>
      <c r="U117" s="252"/>
      <c r="V117" s="253"/>
      <c r="W117" s="264"/>
      <c r="X117" s="116"/>
    </row>
    <row r="118" spans="1:24" ht="14.25" customHeight="1">
      <c r="A118" s="246" t="s">
        <v>702</v>
      </c>
      <c r="B118" s="246" t="s">
        <v>784</v>
      </c>
      <c r="C118" s="246" t="s">
        <v>785</v>
      </c>
      <c r="D118" s="246" t="s">
        <v>656</v>
      </c>
      <c r="E118" s="246" t="s">
        <v>169</v>
      </c>
      <c r="F118" s="246" t="s">
        <v>601</v>
      </c>
      <c r="G118" s="246" t="s">
        <v>741</v>
      </c>
      <c r="H118" s="246" t="s">
        <v>357</v>
      </c>
      <c r="I118" s="252">
        <v>300</v>
      </c>
      <c r="J118" s="253"/>
      <c r="K118" s="253"/>
      <c r="L118" s="252"/>
      <c r="M118" s="253"/>
      <c r="N118" s="255"/>
      <c r="O118" s="255"/>
      <c r="P118" s="255"/>
      <c r="Q118" s="253"/>
      <c r="R118" s="252">
        <v>300</v>
      </c>
      <c r="S118" s="253">
        <v>300</v>
      </c>
      <c r="T118" s="253"/>
      <c r="U118" s="252"/>
      <c r="V118" s="253"/>
      <c r="W118" s="264"/>
      <c r="X118" s="116"/>
    </row>
    <row r="119" spans="1:24" ht="14.25" customHeight="1">
      <c r="A119" s="246" t="s">
        <v>702</v>
      </c>
      <c r="B119" s="246" t="s">
        <v>784</v>
      </c>
      <c r="C119" s="246" t="s">
        <v>785</v>
      </c>
      <c r="D119" s="246" t="s">
        <v>656</v>
      </c>
      <c r="E119" s="246" t="s">
        <v>169</v>
      </c>
      <c r="F119" s="246" t="s">
        <v>601</v>
      </c>
      <c r="G119" s="246" t="s">
        <v>711</v>
      </c>
      <c r="H119" s="246" t="s">
        <v>364</v>
      </c>
      <c r="I119" s="252">
        <v>90</v>
      </c>
      <c r="J119" s="253"/>
      <c r="K119" s="253"/>
      <c r="L119" s="252"/>
      <c r="M119" s="253"/>
      <c r="N119" s="255"/>
      <c r="O119" s="255"/>
      <c r="P119" s="255"/>
      <c r="Q119" s="253"/>
      <c r="R119" s="252">
        <v>90</v>
      </c>
      <c r="S119" s="253">
        <v>90</v>
      </c>
      <c r="T119" s="253"/>
      <c r="U119" s="252"/>
      <c r="V119" s="253"/>
      <c r="W119" s="264"/>
      <c r="X119" s="116"/>
    </row>
    <row r="120" spans="1:24" ht="14.25" customHeight="1">
      <c r="A120" s="246" t="s">
        <v>702</v>
      </c>
      <c r="B120" s="246" t="s">
        <v>784</v>
      </c>
      <c r="C120" s="246" t="s">
        <v>785</v>
      </c>
      <c r="D120" s="246" t="s">
        <v>656</v>
      </c>
      <c r="E120" s="246" t="s">
        <v>169</v>
      </c>
      <c r="F120" s="246" t="s">
        <v>601</v>
      </c>
      <c r="G120" s="246" t="s">
        <v>524</v>
      </c>
      <c r="H120" s="246" t="s">
        <v>370</v>
      </c>
      <c r="I120" s="252">
        <v>5</v>
      </c>
      <c r="J120" s="253"/>
      <c r="K120" s="253"/>
      <c r="L120" s="252"/>
      <c r="M120" s="253"/>
      <c r="N120" s="255"/>
      <c r="O120" s="255"/>
      <c r="P120" s="255"/>
      <c r="Q120" s="253"/>
      <c r="R120" s="252">
        <v>5</v>
      </c>
      <c r="S120" s="253">
        <v>5</v>
      </c>
      <c r="T120" s="253"/>
      <c r="U120" s="252"/>
      <c r="V120" s="253"/>
      <c r="W120" s="264"/>
      <c r="X120" s="116"/>
    </row>
    <row r="121" spans="1:24" ht="14.25" customHeight="1">
      <c r="A121" s="246" t="s">
        <v>702</v>
      </c>
      <c r="B121" s="246" t="s">
        <v>784</v>
      </c>
      <c r="C121" s="246" t="s">
        <v>785</v>
      </c>
      <c r="D121" s="246" t="s">
        <v>656</v>
      </c>
      <c r="E121" s="246" t="s">
        <v>169</v>
      </c>
      <c r="F121" s="246" t="s">
        <v>601</v>
      </c>
      <c r="G121" s="246" t="s">
        <v>522</v>
      </c>
      <c r="H121" s="246" t="s">
        <v>379</v>
      </c>
      <c r="I121" s="252">
        <v>8</v>
      </c>
      <c r="J121" s="253"/>
      <c r="K121" s="253"/>
      <c r="L121" s="252"/>
      <c r="M121" s="253"/>
      <c r="N121" s="255"/>
      <c r="O121" s="255"/>
      <c r="P121" s="255"/>
      <c r="Q121" s="253"/>
      <c r="R121" s="252">
        <v>8</v>
      </c>
      <c r="S121" s="253">
        <v>8</v>
      </c>
      <c r="T121" s="253"/>
      <c r="U121" s="252"/>
      <c r="V121" s="253"/>
      <c r="W121" s="264"/>
      <c r="X121" s="116"/>
    </row>
    <row r="122" spans="1:24" ht="14.25" customHeight="1">
      <c r="A122" s="246" t="s">
        <v>702</v>
      </c>
      <c r="B122" s="246" t="s">
        <v>784</v>
      </c>
      <c r="C122" s="246" t="s">
        <v>785</v>
      </c>
      <c r="D122" s="246" t="s">
        <v>656</v>
      </c>
      <c r="E122" s="246" t="s">
        <v>169</v>
      </c>
      <c r="F122" s="246" t="s">
        <v>601</v>
      </c>
      <c r="G122" s="246" t="s">
        <v>757</v>
      </c>
      <c r="H122" s="246" t="s">
        <v>328</v>
      </c>
      <c r="I122" s="252">
        <v>12</v>
      </c>
      <c r="J122" s="253"/>
      <c r="K122" s="253"/>
      <c r="L122" s="252"/>
      <c r="M122" s="253"/>
      <c r="N122" s="255"/>
      <c r="O122" s="255"/>
      <c r="P122" s="255"/>
      <c r="Q122" s="253"/>
      <c r="R122" s="252">
        <v>12</v>
      </c>
      <c r="S122" s="253">
        <v>12</v>
      </c>
      <c r="T122" s="253"/>
      <c r="U122" s="252"/>
      <c r="V122" s="253"/>
      <c r="W122" s="264"/>
      <c r="X122" s="116"/>
    </row>
    <row r="123" spans="1:24" ht="14.25" customHeight="1">
      <c r="A123" s="246" t="s">
        <v>702</v>
      </c>
      <c r="B123" s="246" t="s">
        <v>784</v>
      </c>
      <c r="C123" s="246" t="s">
        <v>785</v>
      </c>
      <c r="D123" s="246" t="s">
        <v>656</v>
      </c>
      <c r="E123" s="246" t="s">
        <v>169</v>
      </c>
      <c r="F123" s="246" t="s">
        <v>601</v>
      </c>
      <c r="G123" s="246" t="s">
        <v>775</v>
      </c>
      <c r="H123" s="246" t="s">
        <v>423</v>
      </c>
      <c r="I123" s="252">
        <v>10</v>
      </c>
      <c r="J123" s="253"/>
      <c r="K123" s="253"/>
      <c r="L123" s="252"/>
      <c r="M123" s="253"/>
      <c r="N123" s="255"/>
      <c r="O123" s="255"/>
      <c r="P123" s="255"/>
      <c r="Q123" s="253"/>
      <c r="R123" s="252">
        <v>10</v>
      </c>
      <c r="S123" s="253">
        <v>10</v>
      </c>
      <c r="T123" s="253"/>
      <c r="U123" s="252"/>
      <c r="V123" s="253"/>
      <c r="W123" s="264"/>
      <c r="X123" s="116"/>
    </row>
    <row r="124" spans="1:24" ht="14.25" customHeight="1">
      <c r="A124" s="246" t="s">
        <v>702</v>
      </c>
      <c r="B124" s="246" t="s">
        <v>784</v>
      </c>
      <c r="C124" s="246" t="s">
        <v>785</v>
      </c>
      <c r="D124" s="246" t="s">
        <v>656</v>
      </c>
      <c r="E124" s="246" t="s">
        <v>169</v>
      </c>
      <c r="F124" s="246" t="s">
        <v>601</v>
      </c>
      <c r="G124" s="246" t="s">
        <v>766</v>
      </c>
      <c r="H124" s="246" t="s">
        <v>426</v>
      </c>
      <c r="I124" s="252">
        <v>35</v>
      </c>
      <c r="J124" s="253"/>
      <c r="K124" s="253"/>
      <c r="L124" s="252"/>
      <c r="M124" s="253"/>
      <c r="N124" s="255"/>
      <c r="O124" s="255"/>
      <c r="P124" s="255"/>
      <c r="Q124" s="253"/>
      <c r="R124" s="252">
        <v>35</v>
      </c>
      <c r="S124" s="253">
        <v>35</v>
      </c>
      <c r="T124" s="253"/>
      <c r="U124" s="252"/>
      <c r="V124" s="253"/>
      <c r="W124" s="264"/>
      <c r="X124" s="116"/>
    </row>
    <row r="125" spans="1:24" ht="14.25" customHeight="1">
      <c r="A125" s="246" t="s">
        <v>702</v>
      </c>
      <c r="B125" s="246" t="s">
        <v>786</v>
      </c>
      <c r="C125" s="246" t="s">
        <v>787</v>
      </c>
      <c r="D125" s="246" t="s">
        <v>665</v>
      </c>
      <c r="E125" s="246" t="s">
        <v>169</v>
      </c>
      <c r="F125" s="246" t="s">
        <v>601</v>
      </c>
      <c r="G125" s="246" t="s">
        <v>527</v>
      </c>
      <c r="H125" s="246" t="s">
        <v>329</v>
      </c>
      <c r="I125" s="252">
        <v>3</v>
      </c>
      <c r="J125" s="253"/>
      <c r="K125" s="253"/>
      <c r="L125" s="252"/>
      <c r="M125" s="253"/>
      <c r="N125" s="255"/>
      <c r="O125" s="255"/>
      <c r="P125" s="255"/>
      <c r="Q125" s="253"/>
      <c r="R125" s="252">
        <v>3</v>
      </c>
      <c r="S125" s="253">
        <v>3</v>
      </c>
      <c r="T125" s="253"/>
      <c r="U125" s="252"/>
      <c r="V125" s="253"/>
      <c r="W125" s="264"/>
      <c r="X125" s="116"/>
    </row>
    <row r="126" spans="1:24" ht="14.25" customHeight="1">
      <c r="A126" s="246" t="s">
        <v>702</v>
      </c>
      <c r="B126" s="246" t="s">
        <v>786</v>
      </c>
      <c r="C126" s="246" t="s">
        <v>787</v>
      </c>
      <c r="D126" s="246" t="s">
        <v>665</v>
      </c>
      <c r="E126" s="246" t="s">
        <v>169</v>
      </c>
      <c r="F126" s="246" t="s">
        <v>601</v>
      </c>
      <c r="G126" s="246" t="s">
        <v>749</v>
      </c>
      <c r="H126" s="246" t="s">
        <v>338</v>
      </c>
      <c r="I126" s="252">
        <v>0.2</v>
      </c>
      <c r="J126" s="253"/>
      <c r="K126" s="253"/>
      <c r="L126" s="252"/>
      <c r="M126" s="253"/>
      <c r="N126" s="255"/>
      <c r="O126" s="255"/>
      <c r="P126" s="255"/>
      <c r="Q126" s="253"/>
      <c r="R126" s="252">
        <v>0.2</v>
      </c>
      <c r="S126" s="253">
        <v>0.2</v>
      </c>
      <c r="T126" s="253"/>
      <c r="U126" s="252"/>
      <c r="V126" s="253"/>
      <c r="W126" s="264"/>
      <c r="X126" s="116"/>
    </row>
    <row r="127" spans="1:24" ht="14.25" customHeight="1">
      <c r="A127" s="246" t="s">
        <v>702</v>
      </c>
      <c r="B127" s="246" t="s">
        <v>786</v>
      </c>
      <c r="C127" s="246" t="s">
        <v>787</v>
      </c>
      <c r="D127" s="246" t="s">
        <v>665</v>
      </c>
      <c r="E127" s="246" t="s">
        <v>169</v>
      </c>
      <c r="F127" s="246" t="s">
        <v>601</v>
      </c>
      <c r="G127" s="246" t="s">
        <v>750</v>
      </c>
      <c r="H127" s="246" t="s">
        <v>340</v>
      </c>
      <c r="I127" s="252">
        <v>2.2</v>
      </c>
      <c r="J127" s="253"/>
      <c r="K127" s="253"/>
      <c r="L127" s="252"/>
      <c r="M127" s="253"/>
      <c r="N127" s="255"/>
      <c r="O127" s="255"/>
      <c r="P127" s="255"/>
      <c r="Q127" s="253"/>
      <c r="R127" s="252">
        <v>2.2</v>
      </c>
      <c r="S127" s="253">
        <v>2.2</v>
      </c>
      <c r="T127" s="253"/>
      <c r="U127" s="252"/>
      <c r="V127" s="253"/>
      <c r="W127" s="264"/>
      <c r="X127" s="116"/>
    </row>
    <row r="128" spans="1:24" ht="14.25" customHeight="1">
      <c r="A128" s="246" t="s">
        <v>702</v>
      </c>
      <c r="B128" s="246" t="s">
        <v>786</v>
      </c>
      <c r="C128" s="246" t="s">
        <v>787</v>
      </c>
      <c r="D128" s="246" t="s">
        <v>665</v>
      </c>
      <c r="E128" s="246" t="s">
        <v>169</v>
      </c>
      <c r="F128" s="246" t="s">
        <v>601</v>
      </c>
      <c r="G128" s="246" t="s">
        <v>751</v>
      </c>
      <c r="H128" s="246" t="s">
        <v>342</v>
      </c>
      <c r="I128" s="252">
        <v>2.2</v>
      </c>
      <c r="J128" s="253"/>
      <c r="K128" s="253"/>
      <c r="L128" s="252"/>
      <c r="M128" s="253"/>
      <c r="N128" s="255"/>
      <c r="O128" s="255"/>
      <c r="P128" s="255"/>
      <c r="Q128" s="253"/>
      <c r="R128" s="252">
        <v>2.2</v>
      </c>
      <c r="S128" s="253">
        <v>2.2</v>
      </c>
      <c r="T128" s="253"/>
      <c r="U128" s="252"/>
      <c r="V128" s="253"/>
      <c r="W128" s="264"/>
      <c r="X128" s="116"/>
    </row>
    <row r="129" spans="1:24" ht="14.25" customHeight="1">
      <c r="A129" s="246" t="s">
        <v>702</v>
      </c>
      <c r="B129" s="246" t="s">
        <v>786</v>
      </c>
      <c r="C129" s="246" t="s">
        <v>787</v>
      </c>
      <c r="D129" s="246" t="s">
        <v>665</v>
      </c>
      <c r="E129" s="246" t="s">
        <v>169</v>
      </c>
      <c r="F129" s="246" t="s">
        <v>601</v>
      </c>
      <c r="G129" s="246" t="s">
        <v>740</v>
      </c>
      <c r="H129" s="246" t="s">
        <v>349</v>
      </c>
      <c r="I129" s="252">
        <v>4</v>
      </c>
      <c r="J129" s="253"/>
      <c r="K129" s="253"/>
      <c r="L129" s="252"/>
      <c r="M129" s="253"/>
      <c r="N129" s="255"/>
      <c r="O129" s="255"/>
      <c r="P129" s="255"/>
      <c r="Q129" s="253"/>
      <c r="R129" s="252">
        <v>4</v>
      </c>
      <c r="S129" s="253">
        <v>4</v>
      </c>
      <c r="T129" s="253"/>
      <c r="U129" s="252"/>
      <c r="V129" s="253"/>
      <c r="W129" s="264"/>
      <c r="X129" s="116"/>
    </row>
    <row r="130" spans="1:24" ht="14.25" customHeight="1">
      <c r="A130" s="246" t="s">
        <v>702</v>
      </c>
      <c r="B130" s="246" t="s">
        <v>786</v>
      </c>
      <c r="C130" s="246" t="s">
        <v>787</v>
      </c>
      <c r="D130" s="246" t="s">
        <v>665</v>
      </c>
      <c r="E130" s="246" t="s">
        <v>169</v>
      </c>
      <c r="F130" s="246" t="s">
        <v>601</v>
      </c>
      <c r="G130" s="246" t="s">
        <v>753</v>
      </c>
      <c r="H130" s="246" t="s">
        <v>325</v>
      </c>
      <c r="I130" s="252">
        <v>12</v>
      </c>
      <c r="J130" s="253"/>
      <c r="K130" s="253"/>
      <c r="L130" s="252"/>
      <c r="M130" s="253"/>
      <c r="N130" s="255"/>
      <c r="O130" s="255"/>
      <c r="P130" s="255"/>
      <c r="Q130" s="253"/>
      <c r="R130" s="252">
        <v>12</v>
      </c>
      <c r="S130" s="253">
        <v>12</v>
      </c>
      <c r="T130" s="253"/>
      <c r="U130" s="252"/>
      <c r="V130" s="253"/>
      <c r="W130" s="264"/>
      <c r="X130" s="116"/>
    </row>
    <row r="131" spans="1:24" ht="14.25" customHeight="1">
      <c r="A131" s="246" t="s">
        <v>702</v>
      </c>
      <c r="B131" s="246" t="s">
        <v>786</v>
      </c>
      <c r="C131" s="246" t="s">
        <v>787</v>
      </c>
      <c r="D131" s="246" t="s">
        <v>665</v>
      </c>
      <c r="E131" s="246" t="s">
        <v>169</v>
      </c>
      <c r="F131" s="246" t="s">
        <v>601</v>
      </c>
      <c r="G131" s="246" t="s">
        <v>741</v>
      </c>
      <c r="H131" s="246" t="s">
        <v>357</v>
      </c>
      <c r="I131" s="252">
        <v>304.1</v>
      </c>
      <c r="J131" s="253"/>
      <c r="K131" s="253"/>
      <c r="L131" s="252"/>
      <c r="M131" s="253"/>
      <c r="N131" s="255"/>
      <c r="O131" s="255"/>
      <c r="P131" s="255"/>
      <c r="Q131" s="253"/>
      <c r="R131" s="252">
        <v>304.1</v>
      </c>
      <c r="S131" s="253">
        <v>304.1</v>
      </c>
      <c r="T131" s="253"/>
      <c r="U131" s="252"/>
      <c r="V131" s="253"/>
      <c r="W131" s="264"/>
      <c r="X131" s="116"/>
    </row>
    <row r="132" spans="1:24" ht="14.25" customHeight="1">
      <c r="A132" s="246" t="s">
        <v>702</v>
      </c>
      <c r="B132" s="246" t="s">
        <v>786</v>
      </c>
      <c r="C132" s="246" t="s">
        <v>787</v>
      </c>
      <c r="D132" s="246" t="s">
        <v>665</v>
      </c>
      <c r="E132" s="246" t="s">
        <v>169</v>
      </c>
      <c r="F132" s="246" t="s">
        <v>601</v>
      </c>
      <c r="G132" s="246" t="s">
        <v>711</v>
      </c>
      <c r="H132" s="246" t="s">
        <v>364</v>
      </c>
      <c r="I132" s="252">
        <v>82</v>
      </c>
      <c r="J132" s="253"/>
      <c r="K132" s="253"/>
      <c r="L132" s="252"/>
      <c r="M132" s="253"/>
      <c r="N132" s="255"/>
      <c r="O132" s="255"/>
      <c r="P132" s="255"/>
      <c r="Q132" s="253"/>
      <c r="R132" s="252">
        <v>82</v>
      </c>
      <c r="S132" s="253">
        <v>82</v>
      </c>
      <c r="T132" s="253"/>
      <c r="U132" s="252"/>
      <c r="V132" s="253"/>
      <c r="W132" s="264"/>
      <c r="X132" s="116"/>
    </row>
    <row r="133" spans="1:24" ht="14.25" customHeight="1">
      <c r="A133" s="246" t="s">
        <v>702</v>
      </c>
      <c r="B133" s="246" t="s">
        <v>786</v>
      </c>
      <c r="C133" s="246" t="s">
        <v>787</v>
      </c>
      <c r="D133" s="246" t="s">
        <v>665</v>
      </c>
      <c r="E133" s="246" t="s">
        <v>169</v>
      </c>
      <c r="F133" s="246" t="s">
        <v>601</v>
      </c>
      <c r="G133" s="246" t="s">
        <v>524</v>
      </c>
      <c r="H133" s="246" t="s">
        <v>370</v>
      </c>
      <c r="I133" s="252">
        <v>3.8</v>
      </c>
      <c r="J133" s="253"/>
      <c r="K133" s="253"/>
      <c r="L133" s="252"/>
      <c r="M133" s="253"/>
      <c r="N133" s="255"/>
      <c r="O133" s="255"/>
      <c r="P133" s="255"/>
      <c r="Q133" s="253"/>
      <c r="R133" s="252">
        <v>3.8</v>
      </c>
      <c r="S133" s="253">
        <v>3.8</v>
      </c>
      <c r="T133" s="253"/>
      <c r="U133" s="252"/>
      <c r="V133" s="253"/>
      <c r="W133" s="264"/>
      <c r="X133" s="116"/>
    </row>
    <row r="134" spans="1:24" ht="14.25" customHeight="1">
      <c r="A134" s="246" t="s">
        <v>702</v>
      </c>
      <c r="B134" s="246" t="s">
        <v>786</v>
      </c>
      <c r="C134" s="246" t="s">
        <v>787</v>
      </c>
      <c r="D134" s="246" t="s">
        <v>665</v>
      </c>
      <c r="E134" s="246" t="s">
        <v>169</v>
      </c>
      <c r="F134" s="246" t="s">
        <v>601</v>
      </c>
      <c r="G134" s="246" t="s">
        <v>522</v>
      </c>
      <c r="H134" s="246" t="s">
        <v>379</v>
      </c>
      <c r="I134" s="252">
        <v>4</v>
      </c>
      <c r="J134" s="253"/>
      <c r="K134" s="253"/>
      <c r="L134" s="252"/>
      <c r="M134" s="253"/>
      <c r="N134" s="255"/>
      <c r="O134" s="255"/>
      <c r="P134" s="255"/>
      <c r="Q134" s="253"/>
      <c r="R134" s="252">
        <v>4</v>
      </c>
      <c r="S134" s="253">
        <v>4</v>
      </c>
      <c r="T134" s="253"/>
      <c r="U134" s="252"/>
      <c r="V134" s="253"/>
      <c r="W134" s="264"/>
      <c r="X134" s="116"/>
    </row>
    <row r="135" spans="1:24" ht="14.25" customHeight="1">
      <c r="A135" s="246" t="s">
        <v>702</v>
      </c>
      <c r="B135" s="246" t="s">
        <v>786</v>
      </c>
      <c r="C135" s="246" t="s">
        <v>787</v>
      </c>
      <c r="D135" s="246" t="s">
        <v>665</v>
      </c>
      <c r="E135" s="246" t="s">
        <v>169</v>
      </c>
      <c r="F135" s="246" t="s">
        <v>601</v>
      </c>
      <c r="G135" s="246" t="s">
        <v>757</v>
      </c>
      <c r="H135" s="246" t="s">
        <v>328</v>
      </c>
      <c r="I135" s="252">
        <v>1.5</v>
      </c>
      <c r="J135" s="253"/>
      <c r="K135" s="253"/>
      <c r="L135" s="252"/>
      <c r="M135" s="253"/>
      <c r="N135" s="255"/>
      <c r="O135" s="255"/>
      <c r="P135" s="255"/>
      <c r="Q135" s="253"/>
      <c r="R135" s="252">
        <v>1.5</v>
      </c>
      <c r="S135" s="253">
        <v>1.5</v>
      </c>
      <c r="T135" s="253"/>
      <c r="U135" s="252"/>
      <c r="V135" s="253"/>
      <c r="W135" s="264"/>
      <c r="X135" s="116"/>
    </row>
    <row r="136" spans="1:24" ht="14.25" customHeight="1">
      <c r="A136" s="246" t="s">
        <v>702</v>
      </c>
      <c r="B136" s="246" t="s">
        <v>786</v>
      </c>
      <c r="C136" s="246" t="s">
        <v>787</v>
      </c>
      <c r="D136" s="246" t="s">
        <v>665</v>
      </c>
      <c r="E136" s="246" t="s">
        <v>169</v>
      </c>
      <c r="F136" s="246" t="s">
        <v>601</v>
      </c>
      <c r="G136" s="246" t="s">
        <v>775</v>
      </c>
      <c r="H136" s="246" t="s">
        <v>423</v>
      </c>
      <c r="I136" s="252">
        <v>3</v>
      </c>
      <c r="J136" s="253"/>
      <c r="K136" s="253"/>
      <c r="L136" s="252"/>
      <c r="M136" s="253"/>
      <c r="N136" s="255"/>
      <c r="O136" s="255"/>
      <c r="P136" s="255"/>
      <c r="Q136" s="253"/>
      <c r="R136" s="252">
        <v>3</v>
      </c>
      <c r="S136" s="253">
        <v>3</v>
      </c>
      <c r="T136" s="253"/>
      <c r="U136" s="252"/>
      <c r="V136" s="253"/>
      <c r="W136" s="264"/>
      <c r="X136" s="116"/>
    </row>
    <row r="137" spans="1:24" ht="14.25" customHeight="1">
      <c r="A137" s="246" t="s">
        <v>702</v>
      </c>
      <c r="B137" s="246" t="s">
        <v>786</v>
      </c>
      <c r="C137" s="246" t="s">
        <v>787</v>
      </c>
      <c r="D137" s="246" t="s">
        <v>665</v>
      </c>
      <c r="E137" s="246" t="s">
        <v>169</v>
      </c>
      <c r="F137" s="246" t="s">
        <v>601</v>
      </c>
      <c r="G137" s="246" t="s">
        <v>766</v>
      </c>
      <c r="H137" s="246" t="s">
        <v>426</v>
      </c>
      <c r="I137" s="252">
        <v>28</v>
      </c>
      <c r="J137" s="253"/>
      <c r="K137" s="253"/>
      <c r="L137" s="252"/>
      <c r="M137" s="253"/>
      <c r="N137" s="255"/>
      <c r="O137" s="255"/>
      <c r="P137" s="255"/>
      <c r="Q137" s="253"/>
      <c r="R137" s="252">
        <v>28</v>
      </c>
      <c r="S137" s="253">
        <v>28</v>
      </c>
      <c r="T137" s="253"/>
      <c r="U137" s="252"/>
      <c r="V137" s="253"/>
      <c r="W137" s="264"/>
      <c r="X137" s="116"/>
    </row>
    <row r="138" spans="1:24" ht="14.25" customHeight="1">
      <c r="A138" s="246" t="s">
        <v>702</v>
      </c>
      <c r="B138" s="246" t="s">
        <v>788</v>
      </c>
      <c r="C138" s="246" t="s">
        <v>789</v>
      </c>
      <c r="D138" s="246" t="s">
        <v>674</v>
      </c>
      <c r="E138" s="246" t="s">
        <v>169</v>
      </c>
      <c r="F138" s="246" t="s">
        <v>601</v>
      </c>
      <c r="G138" s="246" t="s">
        <v>527</v>
      </c>
      <c r="H138" s="246" t="s">
        <v>329</v>
      </c>
      <c r="I138" s="252">
        <v>20</v>
      </c>
      <c r="J138" s="253"/>
      <c r="K138" s="253"/>
      <c r="L138" s="252"/>
      <c r="M138" s="253"/>
      <c r="N138" s="255"/>
      <c r="O138" s="255"/>
      <c r="P138" s="255"/>
      <c r="Q138" s="253"/>
      <c r="R138" s="252">
        <v>20</v>
      </c>
      <c r="S138" s="253">
        <v>20</v>
      </c>
      <c r="T138" s="253"/>
      <c r="U138" s="252"/>
      <c r="V138" s="253"/>
      <c r="W138" s="264"/>
      <c r="X138" s="116"/>
    </row>
    <row r="139" spans="1:24" ht="14.25" customHeight="1">
      <c r="A139" s="246" t="s">
        <v>702</v>
      </c>
      <c r="B139" s="246" t="s">
        <v>788</v>
      </c>
      <c r="C139" s="246" t="s">
        <v>789</v>
      </c>
      <c r="D139" s="246" t="s">
        <v>674</v>
      </c>
      <c r="E139" s="246" t="s">
        <v>169</v>
      </c>
      <c r="F139" s="246" t="s">
        <v>601</v>
      </c>
      <c r="G139" s="246" t="s">
        <v>750</v>
      </c>
      <c r="H139" s="246" t="s">
        <v>340</v>
      </c>
      <c r="I139" s="252">
        <v>2</v>
      </c>
      <c r="J139" s="253"/>
      <c r="K139" s="253"/>
      <c r="L139" s="252"/>
      <c r="M139" s="253"/>
      <c r="N139" s="255"/>
      <c r="O139" s="255"/>
      <c r="P139" s="255"/>
      <c r="Q139" s="253"/>
      <c r="R139" s="252">
        <v>2</v>
      </c>
      <c r="S139" s="253">
        <v>2</v>
      </c>
      <c r="T139" s="253"/>
      <c r="U139" s="252"/>
      <c r="V139" s="253"/>
      <c r="W139" s="264"/>
      <c r="X139" s="116"/>
    </row>
    <row r="140" spans="1:24" ht="14.25" customHeight="1">
      <c r="A140" s="246" t="s">
        <v>702</v>
      </c>
      <c r="B140" s="246" t="s">
        <v>788</v>
      </c>
      <c r="C140" s="246" t="s">
        <v>789</v>
      </c>
      <c r="D140" s="246" t="s">
        <v>674</v>
      </c>
      <c r="E140" s="246" t="s">
        <v>169</v>
      </c>
      <c r="F140" s="246" t="s">
        <v>601</v>
      </c>
      <c r="G140" s="246" t="s">
        <v>741</v>
      </c>
      <c r="H140" s="246" t="s">
        <v>357</v>
      </c>
      <c r="I140" s="252">
        <v>83</v>
      </c>
      <c r="J140" s="253"/>
      <c r="K140" s="253"/>
      <c r="L140" s="252"/>
      <c r="M140" s="253"/>
      <c r="N140" s="255"/>
      <c r="O140" s="255"/>
      <c r="P140" s="255"/>
      <c r="Q140" s="253"/>
      <c r="R140" s="252">
        <v>83</v>
      </c>
      <c r="S140" s="253">
        <v>83</v>
      </c>
      <c r="T140" s="253"/>
      <c r="U140" s="252"/>
      <c r="V140" s="253"/>
      <c r="W140" s="264"/>
      <c r="X140" s="116"/>
    </row>
    <row r="141" spans="1:24" ht="14.25" customHeight="1">
      <c r="A141" s="246" t="s">
        <v>702</v>
      </c>
      <c r="B141" s="246" t="s">
        <v>788</v>
      </c>
      <c r="C141" s="246" t="s">
        <v>789</v>
      </c>
      <c r="D141" s="246" t="s">
        <v>674</v>
      </c>
      <c r="E141" s="246" t="s">
        <v>169</v>
      </c>
      <c r="F141" s="246" t="s">
        <v>601</v>
      </c>
      <c r="G141" s="246" t="s">
        <v>711</v>
      </c>
      <c r="H141" s="246" t="s">
        <v>364</v>
      </c>
      <c r="I141" s="252">
        <v>10</v>
      </c>
      <c r="J141" s="253"/>
      <c r="K141" s="253"/>
      <c r="L141" s="252"/>
      <c r="M141" s="253"/>
      <c r="N141" s="255"/>
      <c r="O141" s="255"/>
      <c r="P141" s="255"/>
      <c r="Q141" s="253"/>
      <c r="R141" s="252">
        <v>10</v>
      </c>
      <c r="S141" s="253">
        <v>10</v>
      </c>
      <c r="T141" s="253"/>
      <c r="U141" s="252"/>
      <c r="V141" s="253"/>
      <c r="W141" s="264"/>
      <c r="X141" s="116"/>
    </row>
    <row r="142" spans="1:24" ht="14.25" customHeight="1">
      <c r="A142" s="246" t="s">
        <v>702</v>
      </c>
      <c r="B142" s="246" t="s">
        <v>788</v>
      </c>
      <c r="C142" s="246" t="s">
        <v>789</v>
      </c>
      <c r="D142" s="246" t="s">
        <v>674</v>
      </c>
      <c r="E142" s="246" t="s">
        <v>169</v>
      </c>
      <c r="F142" s="246" t="s">
        <v>601</v>
      </c>
      <c r="G142" s="246" t="s">
        <v>519</v>
      </c>
      <c r="H142" s="246" t="s">
        <v>324</v>
      </c>
      <c r="I142" s="252">
        <v>3</v>
      </c>
      <c r="J142" s="253"/>
      <c r="K142" s="253"/>
      <c r="L142" s="252"/>
      <c r="M142" s="253"/>
      <c r="N142" s="255"/>
      <c r="O142" s="255"/>
      <c r="P142" s="255"/>
      <c r="Q142" s="253"/>
      <c r="R142" s="252">
        <v>3</v>
      </c>
      <c r="S142" s="253">
        <v>3</v>
      </c>
      <c r="T142" s="253"/>
      <c r="U142" s="252"/>
      <c r="V142" s="253"/>
      <c r="W142" s="264"/>
      <c r="X142" s="116"/>
    </row>
    <row r="143" spans="1:24" ht="14.25" customHeight="1">
      <c r="A143" s="246" t="s">
        <v>702</v>
      </c>
      <c r="B143" s="246" t="s">
        <v>788</v>
      </c>
      <c r="C143" s="246" t="s">
        <v>789</v>
      </c>
      <c r="D143" s="246" t="s">
        <v>674</v>
      </c>
      <c r="E143" s="246" t="s">
        <v>169</v>
      </c>
      <c r="F143" s="246" t="s">
        <v>601</v>
      </c>
      <c r="G143" s="246" t="s">
        <v>757</v>
      </c>
      <c r="H143" s="246" t="s">
        <v>328</v>
      </c>
      <c r="I143" s="252">
        <v>12</v>
      </c>
      <c r="J143" s="253"/>
      <c r="K143" s="253"/>
      <c r="L143" s="252"/>
      <c r="M143" s="253"/>
      <c r="N143" s="255"/>
      <c r="O143" s="255"/>
      <c r="P143" s="255"/>
      <c r="Q143" s="253"/>
      <c r="R143" s="252">
        <v>12</v>
      </c>
      <c r="S143" s="253">
        <v>12</v>
      </c>
      <c r="T143" s="253"/>
      <c r="U143" s="252"/>
      <c r="V143" s="253"/>
      <c r="W143" s="264"/>
      <c r="X143" s="116"/>
    </row>
    <row r="144" spans="1:24" ht="14.25" customHeight="1">
      <c r="A144" s="268" t="s">
        <v>215</v>
      </c>
      <c r="B144" s="269"/>
      <c r="C144" s="270"/>
      <c r="D144" s="270"/>
      <c r="E144" s="270"/>
      <c r="F144" s="270"/>
      <c r="G144" s="270"/>
      <c r="H144" s="271"/>
      <c r="I144" s="272">
        <v>16250</v>
      </c>
      <c r="J144" s="272">
        <v>438.4</v>
      </c>
      <c r="K144" s="272">
        <v>438.4</v>
      </c>
      <c r="L144" s="272"/>
      <c r="M144" s="272"/>
      <c r="N144" s="273"/>
      <c r="O144" s="273"/>
      <c r="P144" s="273"/>
      <c r="Q144" s="272"/>
      <c r="R144" s="272">
        <v>15811.6</v>
      </c>
      <c r="S144" s="272">
        <v>15811.4</v>
      </c>
      <c r="T144" s="272"/>
      <c r="U144" s="272"/>
      <c r="V144" s="272"/>
      <c r="W144" s="274">
        <v>0.2</v>
      </c>
      <c r="X144" s="116"/>
    </row>
  </sheetData>
  <sheetProtection/>
  <mergeCells count="29">
    <mergeCell ref="A2:X2"/>
    <mergeCell ref="A3:H3"/>
    <mergeCell ref="J4:M4"/>
    <mergeCell ref="N4:P4"/>
    <mergeCell ref="R4:X4"/>
    <mergeCell ref="J5:K5"/>
    <mergeCell ref="A144:H14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25"/>
</worksheet>
</file>

<file path=xl/worksheets/sheet12.xml><?xml version="1.0" encoding="utf-8"?>
<worksheet xmlns="http://schemas.openxmlformats.org/spreadsheetml/2006/main" xmlns:r="http://schemas.openxmlformats.org/officeDocument/2006/relationships">
  <sheetPr>
    <pageSetUpPr fitToPage="1"/>
  </sheetPr>
  <dimension ref="A1:J201"/>
  <sheetViews>
    <sheetView zoomScaleSheetLayoutView="100" workbookViewId="0" topLeftCell="D102">
      <selection activeCell="F114" sqref="F114:G114"/>
    </sheetView>
  </sheetViews>
  <sheetFormatPr defaultColWidth="8.8515625" defaultRowHeight="12.75"/>
  <cols>
    <col min="1" max="1" width="52.57421875" style="0" customWidth="1"/>
    <col min="2" max="2" width="63.8515625" style="0" customWidth="1"/>
    <col min="3" max="4" width="47.7109375" style="0" customWidth="1"/>
    <col min="5" max="5" width="57.7109375" style="0" customWidth="1"/>
    <col min="7" max="7" width="69.140625" style="0" customWidth="1"/>
    <col min="8" max="8" width="92.421875" style="0" customWidth="1"/>
    <col min="9" max="9" width="153.421875" style="0" customWidth="1"/>
    <col min="10" max="10" width="179.7109375" style="0" customWidth="1"/>
  </cols>
  <sheetData>
    <row r="1" spans="1:10" ht="39" customHeight="1">
      <c r="A1" s="194" t="s">
        <v>790</v>
      </c>
      <c r="B1" s="194"/>
      <c r="C1" s="194"/>
      <c r="D1" s="194"/>
      <c r="E1" s="194"/>
      <c r="F1" s="194"/>
      <c r="G1" s="194"/>
      <c r="H1" s="194"/>
      <c r="I1" s="194"/>
      <c r="J1" s="194"/>
    </row>
    <row r="2" spans="1:10" ht="24" customHeight="1">
      <c r="A2" s="195" t="s">
        <v>474</v>
      </c>
      <c r="B2" s="196" t="s">
        <v>791</v>
      </c>
      <c r="C2" s="197"/>
      <c r="D2" s="197"/>
      <c r="E2" s="197"/>
      <c r="F2" s="197"/>
      <c r="G2" s="197"/>
      <c r="H2" s="197"/>
      <c r="I2" s="197"/>
      <c r="J2" s="222"/>
    </row>
    <row r="3" spans="1:10" ht="13.5">
      <c r="A3" s="198" t="s">
        <v>792</v>
      </c>
      <c r="B3" s="199"/>
      <c r="C3" s="199"/>
      <c r="D3" s="199"/>
      <c r="E3" s="199"/>
      <c r="F3" s="199"/>
      <c r="G3" s="199"/>
      <c r="H3" s="199"/>
      <c r="I3" s="223"/>
      <c r="J3" s="224" t="s">
        <v>793</v>
      </c>
    </row>
    <row r="4" spans="1:10" ht="104.25" customHeight="1">
      <c r="A4" s="200" t="s">
        <v>794</v>
      </c>
      <c r="B4" s="201" t="s">
        <v>795</v>
      </c>
      <c r="C4" s="202" t="s">
        <v>796</v>
      </c>
      <c r="D4" s="203"/>
      <c r="E4" s="203"/>
      <c r="F4" s="203"/>
      <c r="G4" s="203"/>
      <c r="H4" s="203"/>
      <c r="I4" s="225"/>
      <c r="J4" s="226"/>
    </row>
    <row r="5" spans="1:10" ht="84" customHeight="1">
      <c r="A5" s="204"/>
      <c r="B5" s="201" t="s">
        <v>797</v>
      </c>
      <c r="C5" s="202" t="s">
        <v>798</v>
      </c>
      <c r="D5" s="203"/>
      <c r="E5" s="203"/>
      <c r="F5" s="203"/>
      <c r="G5" s="203"/>
      <c r="H5" s="203"/>
      <c r="I5" s="225"/>
      <c r="J5" s="226"/>
    </row>
    <row r="6" spans="1:10" ht="82.5" customHeight="1">
      <c r="A6" s="201" t="s">
        <v>799</v>
      </c>
      <c r="B6" s="205" t="s">
        <v>800</v>
      </c>
      <c r="C6" s="202" t="s">
        <v>801</v>
      </c>
      <c r="D6" s="203"/>
      <c r="E6" s="203"/>
      <c r="F6" s="203"/>
      <c r="G6" s="203"/>
      <c r="H6" s="203"/>
      <c r="I6" s="225"/>
      <c r="J6" s="227"/>
    </row>
    <row r="7" spans="1:10" ht="21" customHeight="1">
      <c r="A7" s="206" t="s">
        <v>802</v>
      </c>
      <c r="B7" s="207"/>
      <c r="C7" s="207"/>
      <c r="D7" s="207"/>
      <c r="E7" s="207"/>
      <c r="F7" s="207"/>
      <c r="G7" s="207"/>
      <c r="H7" s="207"/>
      <c r="I7" s="207"/>
      <c r="J7" s="228"/>
    </row>
    <row r="8" spans="1:10" ht="21" customHeight="1">
      <c r="A8" s="208" t="s">
        <v>803</v>
      </c>
      <c r="B8" s="209"/>
      <c r="C8" s="210" t="s">
        <v>804</v>
      </c>
      <c r="D8" s="211"/>
      <c r="E8" s="212"/>
      <c r="F8" s="210" t="s">
        <v>805</v>
      </c>
      <c r="G8" s="212"/>
      <c r="H8" s="198" t="s">
        <v>806</v>
      </c>
      <c r="I8" s="199"/>
      <c r="J8" s="223"/>
    </row>
    <row r="9" spans="1:10" ht="21" customHeight="1">
      <c r="A9" s="213"/>
      <c r="B9" s="214"/>
      <c r="C9" s="215"/>
      <c r="D9" s="216"/>
      <c r="E9" s="217"/>
      <c r="F9" s="215"/>
      <c r="G9" s="217"/>
      <c r="H9" s="201" t="s">
        <v>807</v>
      </c>
      <c r="I9" s="201" t="s">
        <v>808</v>
      </c>
      <c r="J9" s="201" t="s">
        <v>809</v>
      </c>
    </row>
    <row r="10" spans="1:10" ht="21" customHeight="1">
      <c r="A10" s="218" t="s">
        <v>135</v>
      </c>
      <c r="B10" s="219"/>
      <c r="C10" s="218" t="s">
        <v>810</v>
      </c>
      <c r="D10" s="220"/>
      <c r="E10" s="219"/>
      <c r="F10" s="218" t="s">
        <v>541</v>
      </c>
      <c r="G10" s="219"/>
      <c r="H10" s="221">
        <v>31.62</v>
      </c>
      <c r="I10" s="221">
        <v>31.62</v>
      </c>
      <c r="J10" s="221"/>
    </row>
    <row r="11" spans="1:10" ht="21" customHeight="1">
      <c r="A11" s="218" t="s">
        <v>135</v>
      </c>
      <c r="B11" s="219"/>
      <c r="C11" s="218" t="s">
        <v>810</v>
      </c>
      <c r="D11" s="220"/>
      <c r="E11" s="219"/>
      <c r="F11" s="218" t="s">
        <v>507</v>
      </c>
      <c r="G11" s="219"/>
      <c r="H11" s="221">
        <v>257.8949</v>
      </c>
      <c r="I11" s="221">
        <v>257.8949</v>
      </c>
      <c r="J11" s="221"/>
    </row>
    <row r="12" spans="1:10" ht="21" customHeight="1">
      <c r="A12" s="218" t="s">
        <v>135</v>
      </c>
      <c r="B12" s="219"/>
      <c r="C12" s="218" t="s">
        <v>810</v>
      </c>
      <c r="D12" s="220"/>
      <c r="E12" s="219"/>
      <c r="F12" s="218" t="s">
        <v>526</v>
      </c>
      <c r="G12" s="219"/>
      <c r="H12" s="221">
        <v>13.23</v>
      </c>
      <c r="I12" s="221">
        <v>13.23</v>
      </c>
      <c r="J12" s="221"/>
    </row>
    <row r="13" spans="1:10" ht="21" customHeight="1">
      <c r="A13" s="218" t="s">
        <v>135</v>
      </c>
      <c r="B13" s="219"/>
      <c r="C13" s="218" t="s">
        <v>810</v>
      </c>
      <c r="D13" s="220"/>
      <c r="E13" s="219"/>
      <c r="F13" s="218" t="s">
        <v>543</v>
      </c>
      <c r="G13" s="219"/>
      <c r="H13" s="221">
        <v>1.6332</v>
      </c>
      <c r="I13" s="221">
        <v>1.6332</v>
      </c>
      <c r="J13" s="221"/>
    </row>
    <row r="14" spans="1:10" ht="21" customHeight="1">
      <c r="A14" s="218" t="s">
        <v>811</v>
      </c>
      <c r="B14" s="219"/>
      <c r="C14" s="218" t="s">
        <v>812</v>
      </c>
      <c r="D14" s="220"/>
      <c r="E14" s="219"/>
      <c r="F14" s="218" t="s">
        <v>721</v>
      </c>
      <c r="G14" s="219"/>
      <c r="H14" s="221">
        <v>10</v>
      </c>
      <c r="I14" s="221">
        <v>10</v>
      </c>
      <c r="J14" s="221"/>
    </row>
    <row r="15" spans="1:10" ht="24" customHeight="1">
      <c r="A15" s="218" t="s">
        <v>135</v>
      </c>
      <c r="B15" s="219"/>
      <c r="C15" s="218" t="s">
        <v>810</v>
      </c>
      <c r="D15" s="220"/>
      <c r="E15" s="219"/>
      <c r="F15" s="218" t="s">
        <v>507</v>
      </c>
      <c r="G15" s="219"/>
      <c r="H15" s="221">
        <v>573.9756</v>
      </c>
      <c r="I15" s="221">
        <v>573.9756</v>
      </c>
      <c r="J15" s="221"/>
    </row>
    <row r="16" spans="1:10" ht="21" customHeight="1">
      <c r="A16" s="218" t="s">
        <v>813</v>
      </c>
      <c r="B16" s="219"/>
      <c r="C16" s="218" t="s">
        <v>814</v>
      </c>
      <c r="D16" s="220"/>
      <c r="E16" s="219"/>
      <c r="F16" s="218" t="s">
        <v>708</v>
      </c>
      <c r="G16" s="219"/>
      <c r="H16" s="221">
        <v>105.958769</v>
      </c>
      <c r="I16" s="221">
        <v>105.958769</v>
      </c>
      <c r="J16" s="221"/>
    </row>
    <row r="17" spans="1:10" ht="33" customHeight="1">
      <c r="A17" s="218" t="s">
        <v>135</v>
      </c>
      <c r="B17" s="219"/>
      <c r="C17" s="218" t="s">
        <v>810</v>
      </c>
      <c r="D17" s="220"/>
      <c r="E17" s="219"/>
      <c r="F17" s="218" t="s">
        <v>370</v>
      </c>
      <c r="G17" s="219"/>
      <c r="H17" s="221">
        <v>1.808904</v>
      </c>
      <c r="I17" s="221">
        <v>1.808904</v>
      </c>
      <c r="J17" s="221"/>
    </row>
    <row r="18" spans="1:10" ht="28.5" customHeight="1">
      <c r="A18" s="218" t="s">
        <v>135</v>
      </c>
      <c r="B18" s="219"/>
      <c r="C18" s="218" t="s">
        <v>810</v>
      </c>
      <c r="D18" s="220"/>
      <c r="E18" s="219"/>
      <c r="F18" s="218" t="s">
        <v>370</v>
      </c>
      <c r="G18" s="219"/>
      <c r="H18" s="221">
        <v>4.334544</v>
      </c>
      <c r="I18" s="221">
        <v>4.334544</v>
      </c>
      <c r="J18" s="221"/>
    </row>
    <row r="19" spans="1:10" ht="21" customHeight="1">
      <c r="A19" s="218" t="s">
        <v>135</v>
      </c>
      <c r="B19" s="219"/>
      <c r="C19" s="218" t="s">
        <v>810</v>
      </c>
      <c r="D19" s="220"/>
      <c r="E19" s="219"/>
      <c r="F19" s="218" t="s">
        <v>607</v>
      </c>
      <c r="G19" s="219"/>
      <c r="H19" s="221">
        <v>11.52</v>
      </c>
      <c r="I19" s="221">
        <v>11.52</v>
      </c>
      <c r="J19" s="221"/>
    </row>
    <row r="20" spans="1:10" ht="39" customHeight="1">
      <c r="A20" s="218" t="s">
        <v>815</v>
      </c>
      <c r="B20" s="219"/>
      <c r="C20" s="218" t="s">
        <v>816</v>
      </c>
      <c r="D20" s="220"/>
      <c r="E20" s="219"/>
      <c r="F20" s="218" t="s">
        <v>697</v>
      </c>
      <c r="G20" s="219"/>
      <c r="H20" s="221">
        <v>1</v>
      </c>
      <c r="I20" s="221">
        <v>1</v>
      </c>
      <c r="J20" s="221"/>
    </row>
    <row r="21" spans="1:10" ht="12.75">
      <c r="A21" s="218" t="s">
        <v>135</v>
      </c>
      <c r="B21" s="219"/>
      <c r="C21" s="218" t="s">
        <v>810</v>
      </c>
      <c r="D21" s="220"/>
      <c r="E21" s="219"/>
      <c r="F21" s="218" t="s">
        <v>541</v>
      </c>
      <c r="G21" s="219"/>
      <c r="H21" s="221">
        <v>29.0904</v>
      </c>
      <c r="I21" s="221">
        <v>29.0904</v>
      </c>
      <c r="J21" s="221"/>
    </row>
    <row r="22" spans="1:10" ht="12.75">
      <c r="A22" s="218" t="s">
        <v>135</v>
      </c>
      <c r="B22" s="219"/>
      <c r="C22" s="218" t="s">
        <v>810</v>
      </c>
      <c r="D22" s="220"/>
      <c r="E22" s="219"/>
      <c r="F22" s="218" t="s">
        <v>370</v>
      </c>
      <c r="G22" s="219"/>
      <c r="H22" s="221">
        <v>15.06</v>
      </c>
      <c r="I22" s="221">
        <v>15.06</v>
      </c>
      <c r="J22" s="221"/>
    </row>
    <row r="23" spans="1:10" ht="12.75">
      <c r="A23" s="218" t="s">
        <v>135</v>
      </c>
      <c r="B23" s="219"/>
      <c r="C23" s="218" t="s">
        <v>810</v>
      </c>
      <c r="D23" s="220"/>
      <c r="E23" s="219"/>
      <c r="F23" s="218" t="s">
        <v>543</v>
      </c>
      <c r="G23" s="219"/>
      <c r="H23" s="221">
        <v>1.6896</v>
      </c>
      <c r="I23" s="221">
        <v>1.6896</v>
      </c>
      <c r="J23" s="221"/>
    </row>
    <row r="24" spans="1:10" ht="12.75">
      <c r="A24" s="218" t="s">
        <v>135</v>
      </c>
      <c r="B24" s="219"/>
      <c r="C24" s="218" t="s">
        <v>810</v>
      </c>
      <c r="D24" s="220"/>
      <c r="E24" s="219"/>
      <c r="F24" s="218" t="s">
        <v>288</v>
      </c>
      <c r="G24" s="219"/>
      <c r="H24" s="221">
        <v>21.808</v>
      </c>
      <c r="I24" s="221">
        <v>21.808</v>
      </c>
      <c r="J24" s="221"/>
    </row>
    <row r="25" spans="1:10" ht="12.75">
      <c r="A25" s="218" t="s">
        <v>135</v>
      </c>
      <c r="B25" s="219"/>
      <c r="C25" s="218" t="s">
        <v>810</v>
      </c>
      <c r="D25" s="220"/>
      <c r="E25" s="219"/>
      <c r="F25" s="218" t="s">
        <v>789</v>
      </c>
      <c r="G25" s="219"/>
      <c r="H25" s="221">
        <v>130</v>
      </c>
      <c r="I25" s="221"/>
      <c r="J25" s="221">
        <v>130</v>
      </c>
    </row>
    <row r="26" spans="1:10" ht="84" customHeight="1">
      <c r="A26" s="218" t="s">
        <v>817</v>
      </c>
      <c r="B26" s="219"/>
      <c r="C26" s="218" t="s">
        <v>818</v>
      </c>
      <c r="D26" s="220"/>
      <c r="E26" s="219"/>
      <c r="F26" s="218" t="s">
        <v>694</v>
      </c>
      <c r="G26" s="219"/>
      <c r="H26" s="221">
        <v>2</v>
      </c>
      <c r="I26" s="221">
        <v>2</v>
      </c>
      <c r="J26" s="221"/>
    </row>
    <row r="27" spans="1:10" ht="13.5" customHeight="1">
      <c r="A27" s="218" t="s">
        <v>135</v>
      </c>
      <c r="B27" s="219"/>
      <c r="C27" s="218" t="s">
        <v>810</v>
      </c>
      <c r="D27" s="220"/>
      <c r="E27" s="219"/>
      <c r="F27" s="218" t="s">
        <v>541</v>
      </c>
      <c r="G27" s="219"/>
      <c r="H27" s="221">
        <v>53.1216</v>
      </c>
      <c r="I27" s="221">
        <v>53.1216</v>
      </c>
      <c r="J27" s="221"/>
    </row>
    <row r="28" spans="1:10" ht="12.75">
      <c r="A28" s="218" t="s">
        <v>135</v>
      </c>
      <c r="B28" s="219"/>
      <c r="C28" s="218" t="s">
        <v>810</v>
      </c>
      <c r="D28" s="220"/>
      <c r="E28" s="219"/>
      <c r="F28" s="218" t="s">
        <v>291</v>
      </c>
      <c r="G28" s="219"/>
      <c r="H28" s="221">
        <v>51.4032</v>
      </c>
      <c r="I28" s="221">
        <v>51.4032</v>
      </c>
      <c r="J28" s="221"/>
    </row>
    <row r="29" spans="1:10" ht="12.75">
      <c r="A29" s="218" t="s">
        <v>135</v>
      </c>
      <c r="B29" s="219"/>
      <c r="C29" s="218" t="s">
        <v>810</v>
      </c>
      <c r="D29" s="220"/>
      <c r="E29" s="219"/>
      <c r="F29" s="218" t="s">
        <v>288</v>
      </c>
      <c r="G29" s="219"/>
      <c r="H29" s="221">
        <v>82.209192</v>
      </c>
      <c r="I29" s="221">
        <v>82.209192</v>
      </c>
      <c r="J29" s="221"/>
    </row>
    <row r="30" spans="1:10" ht="12.75">
      <c r="A30" s="218" t="s">
        <v>135</v>
      </c>
      <c r="B30" s="219"/>
      <c r="C30" s="218" t="s">
        <v>810</v>
      </c>
      <c r="D30" s="220"/>
      <c r="E30" s="219"/>
      <c r="F30" s="218" t="s">
        <v>526</v>
      </c>
      <c r="G30" s="219"/>
      <c r="H30" s="221">
        <v>10.29</v>
      </c>
      <c r="I30" s="221">
        <v>10.29</v>
      </c>
      <c r="J30" s="221"/>
    </row>
    <row r="31" spans="1:10" ht="12.75">
      <c r="A31" s="218" t="s">
        <v>135</v>
      </c>
      <c r="B31" s="219"/>
      <c r="C31" s="218" t="s">
        <v>810</v>
      </c>
      <c r="D31" s="220"/>
      <c r="E31" s="219"/>
      <c r="F31" s="218" t="s">
        <v>291</v>
      </c>
      <c r="G31" s="219"/>
      <c r="H31" s="221">
        <v>30.7008</v>
      </c>
      <c r="I31" s="221">
        <v>30.7008</v>
      </c>
      <c r="J31" s="221"/>
    </row>
    <row r="32" spans="1:10" ht="12.75">
      <c r="A32" s="218" t="s">
        <v>135</v>
      </c>
      <c r="B32" s="219"/>
      <c r="C32" s="218" t="s">
        <v>810</v>
      </c>
      <c r="D32" s="220"/>
      <c r="E32" s="219"/>
      <c r="F32" s="218" t="s">
        <v>507</v>
      </c>
      <c r="G32" s="219"/>
      <c r="H32" s="221">
        <v>496.8921</v>
      </c>
      <c r="I32" s="221">
        <v>496.8921</v>
      </c>
      <c r="J32" s="221"/>
    </row>
    <row r="33" spans="1:10" ht="108.75" customHeight="1">
      <c r="A33" s="218" t="s">
        <v>819</v>
      </c>
      <c r="B33" s="219"/>
      <c r="C33" s="218" t="s">
        <v>820</v>
      </c>
      <c r="D33" s="220"/>
      <c r="E33" s="219"/>
      <c r="F33" s="218" t="s">
        <v>735</v>
      </c>
      <c r="G33" s="219"/>
      <c r="H33" s="221">
        <v>28</v>
      </c>
      <c r="I33" s="221">
        <v>28</v>
      </c>
      <c r="J33" s="221"/>
    </row>
    <row r="34" spans="1:10" ht="12.75">
      <c r="A34" s="218" t="s">
        <v>135</v>
      </c>
      <c r="B34" s="219"/>
      <c r="C34" s="218" t="s">
        <v>810</v>
      </c>
      <c r="D34" s="220"/>
      <c r="E34" s="219"/>
      <c r="F34" s="218" t="s">
        <v>541</v>
      </c>
      <c r="G34" s="219"/>
      <c r="H34" s="221">
        <v>23.3988</v>
      </c>
      <c r="I34" s="221">
        <v>23.3988</v>
      </c>
      <c r="J34" s="221"/>
    </row>
    <row r="35" spans="1:10" ht="12.75">
      <c r="A35" s="218" t="s">
        <v>135</v>
      </c>
      <c r="B35" s="219"/>
      <c r="C35" s="218" t="s">
        <v>810</v>
      </c>
      <c r="D35" s="220"/>
      <c r="E35" s="219"/>
      <c r="F35" s="218" t="s">
        <v>526</v>
      </c>
      <c r="G35" s="219"/>
      <c r="H35" s="221">
        <v>5.39</v>
      </c>
      <c r="I35" s="221">
        <v>5.39</v>
      </c>
      <c r="J35" s="221"/>
    </row>
    <row r="36" spans="1:10" ht="12.75">
      <c r="A36" s="218" t="s">
        <v>135</v>
      </c>
      <c r="B36" s="219"/>
      <c r="C36" s="218" t="s">
        <v>810</v>
      </c>
      <c r="D36" s="220"/>
      <c r="E36" s="219"/>
      <c r="F36" s="218" t="s">
        <v>541</v>
      </c>
      <c r="G36" s="219"/>
      <c r="H36" s="221">
        <v>13.9128</v>
      </c>
      <c r="I36" s="221">
        <v>13.9128</v>
      </c>
      <c r="J36" s="221"/>
    </row>
    <row r="37" spans="1:10" ht="48.75" customHeight="1">
      <c r="A37" s="218" t="s">
        <v>821</v>
      </c>
      <c r="B37" s="219"/>
      <c r="C37" s="218" t="s">
        <v>822</v>
      </c>
      <c r="D37" s="220"/>
      <c r="E37" s="219"/>
      <c r="F37" s="218" t="s">
        <v>729</v>
      </c>
      <c r="G37" s="219"/>
      <c r="H37" s="221">
        <v>5</v>
      </c>
      <c r="I37" s="221">
        <v>5</v>
      </c>
      <c r="J37" s="221"/>
    </row>
    <row r="38" spans="1:10" ht="12.75">
      <c r="A38" s="218" t="s">
        <v>135</v>
      </c>
      <c r="B38" s="219"/>
      <c r="C38" s="218" t="s">
        <v>810</v>
      </c>
      <c r="D38" s="220"/>
      <c r="E38" s="219"/>
      <c r="F38" s="218" t="s">
        <v>541</v>
      </c>
      <c r="G38" s="219"/>
      <c r="H38" s="221">
        <v>30.3552</v>
      </c>
      <c r="I38" s="221">
        <v>30.3552</v>
      </c>
      <c r="J38" s="221"/>
    </row>
    <row r="39" spans="1:10" ht="12.75">
      <c r="A39" s="218" t="s">
        <v>135</v>
      </c>
      <c r="B39" s="219"/>
      <c r="C39" s="218" t="s">
        <v>810</v>
      </c>
      <c r="D39" s="220"/>
      <c r="E39" s="219"/>
      <c r="F39" s="218" t="s">
        <v>507</v>
      </c>
      <c r="G39" s="219"/>
      <c r="H39" s="221">
        <v>179.7143</v>
      </c>
      <c r="I39" s="221">
        <v>179.7143</v>
      </c>
      <c r="J39" s="221"/>
    </row>
    <row r="40" spans="1:10" ht="39" customHeight="1">
      <c r="A40" s="218" t="s">
        <v>823</v>
      </c>
      <c r="B40" s="219"/>
      <c r="C40" s="218" t="s">
        <v>824</v>
      </c>
      <c r="D40" s="220"/>
      <c r="E40" s="219"/>
      <c r="F40" s="218" t="s">
        <v>706</v>
      </c>
      <c r="G40" s="219"/>
      <c r="H40" s="221">
        <v>6</v>
      </c>
      <c r="I40" s="221">
        <v>6</v>
      </c>
      <c r="J40" s="221"/>
    </row>
    <row r="41" spans="1:10" ht="43.5" customHeight="1">
      <c r="A41" s="218" t="s">
        <v>825</v>
      </c>
      <c r="B41" s="219"/>
      <c r="C41" s="218" t="s">
        <v>826</v>
      </c>
      <c r="D41" s="220"/>
      <c r="E41" s="219"/>
      <c r="F41" s="218" t="s">
        <v>761</v>
      </c>
      <c r="G41" s="219"/>
      <c r="H41" s="221">
        <v>40</v>
      </c>
      <c r="I41" s="221">
        <v>40</v>
      </c>
      <c r="J41" s="221"/>
    </row>
    <row r="42" spans="1:10" ht="12.75">
      <c r="A42" s="218" t="s">
        <v>135</v>
      </c>
      <c r="B42" s="219"/>
      <c r="C42" s="218" t="s">
        <v>810</v>
      </c>
      <c r="D42" s="220"/>
      <c r="E42" s="219"/>
      <c r="F42" s="218" t="s">
        <v>543</v>
      </c>
      <c r="G42" s="219"/>
      <c r="H42" s="221">
        <v>2.478</v>
      </c>
      <c r="I42" s="221">
        <v>2.478</v>
      </c>
      <c r="J42" s="221"/>
    </row>
    <row r="43" spans="1:10" ht="12.75">
      <c r="A43" s="218" t="s">
        <v>135</v>
      </c>
      <c r="B43" s="219"/>
      <c r="C43" s="218" t="s">
        <v>810</v>
      </c>
      <c r="D43" s="220"/>
      <c r="E43" s="219"/>
      <c r="F43" s="218" t="s">
        <v>291</v>
      </c>
      <c r="G43" s="219"/>
      <c r="H43" s="221">
        <v>8.922</v>
      </c>
      <c r="I43" s="221">
        <v>8.922</v>
      </c>
      <c r="J43" s="221"/>
    </row>
    <row r="44" spans="1:10" ht="12.75">
      <c r="A44" s="218" t="s">
        <v>135</v>
      </c>
      <c r="B44" s="219"/>
      <c r="C44" s="218" t="s">
        <v>810</v>
      </c>
      <c r="D44" s="220"/>
      <c r="E44" s="219"/>
      <c r="F44" s="218" t="s">
        <v>526</v>
      </c>
      <c r="G44" s="219"/>
      <c r="H44" s="221">
        <v>6.37</v>
      </c>
      <c r="I44" s="221">
        <v>6.37</v>
      </c>
      <c r="J44" s="221"/>
    </row>
    <row r="45" spans="1:10" ht="12.75">
      <c r="A45" s="218" t="s">
        <v>135</v>
      </c>
      <c r="B45" s="219"/>
      <c r="C45" s="218" t="s">
        <v>810</v>
      </c>
      <c r="D45" s="220"/>
      <c r="E45" s="219"/>
      <c r="F45" s="218" t="s">
        <v>607</v>
      </c>
      <c r="G45" s="219"/>
      <c r="H45" s="221">
        <v>8.928</v>
      </c>
      <c r="I45" s="221">
        <v>8.928</v>
      </c>
      <c r="J45" s="221"/>
    </row>
    <row r="46" spans="1:10" ht="12.75">
      <c r="A46" s="218" t="s">
        <v>135</v>
      </c>
      <c r="B46" s="219"/>
      <c r="C46" s="218" t="s">
        <v>810</v>
      </c>
      <c r="D46" s="220"/>
      <c r="E46" s="219"/>
      <c r="F46" s="218" t="s">
        <v>507</v>
      </c>
      <c r="G46" s="219"/>
      <c r="H46" s="221">
        <v>448.3054</v>
      </c>
      <c r="I46" s="221">
        <v>448.3054</v>
      </c>
      <c r="J46" s="221"/>
    </row>
    <row r="47" spans="1:10" ht="12.75">
      <c r="A47" s="218" t="s">
        <v>135</v>
      </c>
      <c r="B47" s="219"/>
      <c r="C47" s="218" t="s">
        <v>810</v>
      </c>
      <c r="D47" s="220"/>
      <c r="E47" s="219"/>
      <c r="F47" s="218" t="s">
        <v>541</v>
      </c>
      <c r="G47" s="219"/>
      <c r="H47" s="221">
        <v>68.2992</v>
      </c>
      <c r="I47" s="221">
        <v>68.2992</v>
      </c>
      <c r="J47" s="221"/>
    </row>
    <row r="48" spans="1:10" ht="12.75">
      <c r="A48" s="218" t="s">
        <v>135</v>
      </c>
      <c r="B48" s="219"/>
      <c r="C48" s="218" t="s">
        <v>810</v>
      </c>
      <c r="D48" s="220"/>
      <c r="E48" s="219"/>
      <c r="F48" s="218" t="s">
        <v>288</v>
      </c>
      <c r="G48" s="219"/>
      <c r="H48" s="221">
        <v>438.8142</v>
      </c>
      <c r="I48" s="221">
        <v>438.8142</v>
      </c>
      <c r="J48" s="221"/>
    </row>
    <row r="49" spans="1:10" ht="12.75">
      <c r="A49" s="218" t="s">
        <v>135</v>
      </c>
      <c r="B49" s="219"/>
      <c r="C49" s="218" t="s">
        <v>810</v>
      </c>
      <c r="D49" s="220"/>
      <c r="E49" s="219"/>
      <c r="F49" s="218" t="s">
        <v>500</v>
      </c>
      <c r="G49" s="219"/>
      <c r="H49" s="221">
        <v>77.5124</v>
      </c>
      <c r="I49" s="221">
        <v>77.5124</v>
      </c>
      <c r="J49" s="221"/>
    </row>
    <row r="50" spans="1:10" ht="12.75">
      <c r="A50" s="218" t="s">
        <v>135</v>
      </c>
      <c r="B50" s="219"/>
      <c r="C50" s="218" t="s">
        <v>810</v>
      </c>
      <c r="D50" s="220"/>
      <c r="E50" s="219"/>
      <c r="F50" s="218" t="s">
        <v>543</v>
      </c>
      <c r="G50" s="219"/>
      <c r="H50" s="221">
        <v>1.2672</v>
      </c>
      <c r="I50" s="221">
        <v>1.2672</v>
      </c>
      <c r="J50" s="221"/>
    </row>
    <row r="51" spans="1:10" ht="12.75">
      <c r="A51" s="218" t="s">
        <v>135</v>
      </c>
      <c r="B51" s="219"/>
      <c r="C51" s="218" t="s">
        <v>810</v>
      </c>
      <c r="D51" s="220"/>
      <c r="E51" s="219"/>
      <c r="F51" s="218" t="s">
        <v>543</v>
      </c>
      <c r="G51" s="219"/>
      <c r="H51" s="221">
        <v>0.4224</v>
      </c>
      <c r="I51" s="221">
        <v>0.4224</v>
      </c>
      <c r="J51" s="221"/>
    </row>
    <row r="52" spans="1:10" ht="12.75">
      <c r="A52" s="218" t="s">
        <v>135</v>
      </c>
      <c r="B52" s="219"/>
      <c r="C52" s="218" t="s">
        <v>810</v>
      </c>
      <c r="D52" s="220"/>
      <c r="E52" s="219"/>
      <c r="F52" s="218" t="s">
        <v>541</v>
      </c>
      <c r="G52" s="219"/>
      <c r="H52" s="221">
        <v>74.24376</v>
      </c>
      <c r="I52" s="221">
        <v>74.24376</v>
      </c>
      <c r="J52" s="221"/>
    </row>
    <row r="53" spans="1:10" ht="12.75">
      <c r="A53" s="218" t="s">
        <v>135</v>
      </c>
      <c r="B53" s="219"/>
      <c r="C53" s="218" t="s">
        <v>810</v>
      </c>
      <c r="D53" s="220"/>
      <c r="E53" s="219"/>
      <c r="F53" s="218" t="s">
        <v>747</v>
      </c>
      <c r="G53" s="219"/>
      <c r="H53" s="221">
        <v>1470</v>
      </c>
      <c r="I53" s="221"/>
      <c r="J53" s="221">
        <v>1470</v>
      </c>
    </row>
    <row r="54" spans="1:10" ht="12.75">
      <c r="A54" s="218" t="s">
        <v>135</v>
      </c>
      <c r="B54" s="219"/>
      <c r="C54" s="218" t="s">
        <v>810</v>
      </c>
      <c r="D54" s="220"/>
      <c r="E54" s="219"/>
      <c r="F54" s="218" t="s">
        <v>772</v>
      </c>
      <c r="G54" s="219"/>
      <c r="H54" s="221">
        <v>492.3</v>
      </c>
      <c r="I54" s="221"/>
      <c r="J54" s="221">
        <v>492.3</v>
      </c>
    </row>
    <row r="55" spans="1:10" ht="12.75">
      <c r="A55" s="218" t="s">
        <v>135</v>
      </c>
      <c r="B55" s="219"/>
      <c r="C55" s="218" t="s">
        <v>810</v>
      </c>
      <c r="D55" s="220"/>
      <c r="E55" s="219"/>
      <c r="F55" s="218" t="s">
        <v>526</v>
      </c>
      <c r="G55" s="219"/>
      <c r="H55" s="221">
        <v>5.635</v>
      </c>
      <c r="I55" s="221">
        <v>5.635</v>
      </c>
      <c r="J55" s="221"/>
    </row>
    <row r="56" spans="1:10" ht="12.75">
      <c r="A56" s="218" t="s">
        <v>135</v>
      </c>
      <c r="B56" s="219"/>
      <c r="C56" s="218" t="s">
        <v>810</v>
      </c>
      <c r="D56" s="220"/>
      <c r="E56" s="219"/>
      <c r="F56" s="218" t="s">
        <v>288</v>
      </c>
      <c r="G56" s="219"/>
      <c r="H56" s="221">
        <v>62.717168</v>
      </c>
      <c r="I56" s="221">
        <v>62.717168</v>
      </c>
      <c r="J56" s="221"/>
    </row>
    <row r="57" spans="1:10" ht="45" customHeight="1">
      <c r="A57" s="218" t="s">
        <v>827</v>
      </c>
      <c r="B57" s="219"/>
      <c r="C57" s="218" t="s">
        <v>828</v>
      </c>
      <c r="D57" s="220"/>
      <c r="E57" s="219"/>
      <c r="F57" s="218" t="s">
        <v>715</v>
      </c>
      <c r="G57" s="219"/>
      <c r="H57" s="221">
        <v>5</v>
      </c>
      <c r="I57" s="221">
        <v>5</v>
      </c>
      <c r="J57" s="221"/>
    </row>
    <row r="58" spans="1:10" ht="12.75">
      <c r="A58" s="218" t="s">
        <v>135</v>
      </c>
      <c r="B58" s="219"/>
      <c r="C58" s="218" t="s">
        <v>810</v>
      </c>
      <c r="D58" s="220"/>
      <c r="E58" s="219"/>
      <c r="F58" s="218" t="s">
        <v>526</v>
      </c>
      <c r="G58" s="219"/>
      <c r="H58" s="221">
        <v>9.065</v>
      </c>
      <c r="I58" s="221">
        <v>9.065</v>
      </c>
      <c r="J58" s="221"/>
    </row>
    <row r="59" spans="1:10" ht="39.75" customHeight="1">
      <c r="A59" s="218" t="s">
        <v>829</v>
      </c>
      <c r="B59" s="219"/>
      <c r="C59" s="218" t="s">
        <v>830</v>
      </c>
      <c r="D59" s="220"/>
      <c r="E59" s="219"/>
      <c r="F59" s="218" t="s">
        <v>713</v>
      </c>
      <c r="G59" s="219"/>
      <c r="H59" s="221">
        <v>10</v>
      </c>
      <c r="I59" s="221">
        <v>10</v>
      </c>
      <c r="J59" s="221"/>
    </row>
    <row r="60" spans="1:10" ht="31.5" customHeight="1">
      <c r="A60" s="218" t="s">
        <v>135</v>
      </c>
      <c r="B60" s="219"/>
      <c r="C60" s="218" t="s">
        <v>810</v>
      </c>
      <c r="D60" s="220"/>
      <c r="E60" s="219"/>
      <c r="F60" s="218" t="s">
        <v>291</v>
      </c>
      <c r="G60" s="219"/>
      <c r="H60" s="221">
        <v>31.0128</v>
      </c>
      <c r="I60" s="221">
        <v>31.0128</v>
      </c>
      <c r="J60" s="221"/>
    </row>
    <row r="61" spans="1:10" ht="12.75">
      <c r="A61" s="218" t="s">
        <v>135</v>
      </c>
      <c r="B61" s="219"/>
      <c r="C61" s="218" t="s">
        <v>810</v>
      </c>
      <c r="D61" s="220"/>
      <c r="E61" s="219"/>
      <c r="F61" s="218" t="s">
        <v>541</v>
      </c>
      <c r="G61" s="219"/>
      <c r="H61" s="221">
        <v>41.7384</v>
      </c>
      <c r="I61" s="221">
        <v>41.7384</v>
      </c>
      <c r="J61" s="221"/>
    </row>
    <row r="62" spans="1:10" ht="12.75">
      <c r="A62" s="218" t="s">
        <v>135</v>
      </c>
      <c r="B62" s="219"/>
      <c r="C62" s="218" t="s">
        <v>810</v>
      </c>
      <c r="D62" s="220"/>
      <c r="E62" s="219"/>
      <c r="F62" s="218" t="s">
        <v>500</v>
      </c>
      <c r="G62" s="219"/>
      <c r="H62" s="221">
        <v>169.9839</v>
      </c>
      <c r="I62" s="221">
        <v>169.9839</v>
      </c>
      <c r="J62" s="221"/>
    </row>
    <row r="63" spans="1:10" ht="12.75">
      <c r="A63" s="218" t="s">
        <v>135</v>
      </c>
      <c r="B63" s="219"/>
      <c r="C63" s="218" t="s">
        <v>810</v>
      </c>
      <c r="D63" s="220"/>
      <c r="E63" s="219"/>
      <c r="F63" s="218" t="s">
        <v>291</v>
      </c>
      <c r="G63" s="219"/>
      <c r="H63" s="221">
        <v>27.75</v>
      </c>
      <c r="I63" s="221">
        <v>27.75</v>
      </c>
      <c r="J63" s="221"/>
    </row>
    <row r="64" spans="1:10" ht="12.75">
      <c r="A64" s="218" t="s">
        <v>135</v>
      </c>
      <c r="B64" s="219"/>
      <c r="C64" s="218" t="s">
        <v>810</v>
      </c>
      <c r="D64" s="220"/>
      <c r="E64" s="219"/>
      <c r="F64" s="218" t="s">
        <v>507</v>
      </c>
      <c r="G64" s="219"/>
      <c r="H64" s="221">
        <v>191.5714</v>
      </c>
      <c r="I64" s="221">
        <v>191.5714</v>
      </c>
      <c r="J64" s="221"/>
    </row>
    <row r="65" spans="1:10" ht="12.75">
      <c r="A65" s="218" t="s">
        <v>135</v>
      </c>
      <c r="B65" s="219"/>
      <c r="C65" s="218" t="s">
        <v>810</v>
      </c>
      <c r="D65" s="220"/>
      <c r="E65" s="219"/>
      <c r="F65" s="218" t="s">
        <v>521</v>
      </c>
      <c r="G65" s="219"/>
      <c r="H65" s="221">
        <v>6.48</v>
      </c>
      <c r="I65" s="221">
        <v>6.48</v>
      </c>
      <c r="J65" s="221"/>
    </row>
    <row r="66" spans="1:10" ht="12.75">
      <c r="A66" s="218" t="s">
        <v>135</v>
      </c>
      <c r="B66" s="219"/>
      <c r="C66" s="218" t="s">
        <v>810</v>
      </c>
      <c r="D66" s="220"/>
      <c r="E66" s="219"/>
      <c r="F66" s="218" t="s">
        <v>507</v>
      </c>
      <c r="G66" s="219"/>
      <c r="H66" s="221">
        <v>420.21</v>
      </c>
      <c r="I66" s="221">
        <v>420.21</v>
      </c>
      <c r="J66" s="221"/>
    </row>
    <row r="67" spans="1:10" ht="12.75">
      <c r="A67" s="218" t="s">
        <v>135</v>
      </c>
      <c r="B67" s="219"/>
      <c r="C67" s="218" t="s">
        <v>810</v>
      </c>
      <c r="D67" s="220"/>
      <c r="E67" s="219"/>
      <c r="F67" s="218" t="s">
        <v>607</v>
      </c>
      <c r="G67" s="219"/>
      <c r="H67" s="221">
        <v>8.64</v>
      </c>
      <c r="I67" s="221">
        <v>8.64</v>
      </c>
      <c r="J67" s="221"/>
    </row>
    <row r="68" spans="1:10" ht="12.75">
      <c r="A68" s="218" t="s">
        <v>135</v>
      </c>
      <c r="B68" s="219"/>
      <c r="C68" s="218" t="s">
        <v>810</v>
      </c>
      <c r="D68" s="220"/>
      <c r="E68" s="219"/>
      <c r="F68" s="218" t="s">
        <v>521</v>
      </c>
      <c r="G68" s="219"/>
      <c r="H68" s="221">
        <v>14.16</v>
      </c>
      <c r="I68" s="221">
        <v>14.16</v>
      </c>
      <c r="J68" s="221"/>
    </row>
    <row r="69" spans="1:10" ht="37.5" customHeight="1">
      <c r="A69" s="218" t="s">
        <v>831</v>
      </c>
      <c r="B69" s="219"/>
      <c r="C69" s="218" t="s">
        <v>832</v>
      </c>
      <c r="D69" s="220"/>
      <c r="E69" s="219"/>
      <c r="F69" s="218" t="s">
        <v>737</v>
      </c>
      <c r="G69" s="219"/>
      <c r="H69" s="221">
        <v>5.9</v>
      </c>
      <c r="I69" s="221">
        <v>5.9</v>
      </c>
      <c r="J69" s="221"/>
    </row>
    <row r="70" spans="1:10" ht="12.75">
      <c r="A70" s="218" t="s">
        <v>135</v>
      </c>
      <c r="B70" s="219"/>
      <c r="C70" s="218" t="s">
        <v>810</v>
      </c>
      <c r="D70" s="220"/>
      <c r="E70" s="219"/>
      <c r="F70" s="218" t="s">
        <v>607</v>
      </c>
      <c r="G70" s="219"/>
      <c r="H70" s="221">
        <v>19.296</v>
      </c>
      <c r="I70" s="221">
        <v>19.296</v>
      </c>
      <c r="J70" s="221"/>
    </row>
    <row r="71" spans="1:10" ht="54" customHeight="1">
      <c r="A71" s="218" t="s">
        <v>833</v>
      </c>
      <c r="B71" s="219"/>
      <c r="C71" s="218" t="s">
        <v>834</v>
      </c>
      <c r="D71" s="220"/>
      <c r="E71" s="219"/>
      <c r="F71" s="218" t="s">
        <v>701</v>
      </c>
      <c r="G71" s="219"/>
      <c r="H71" s="221">
        <v>10</v>
      </c>
      <c r="I71" s="221">
        <v>10</v>
      </c>
      <c r="J71" s="221"/>
    </row>
    <row r="72" spans="1:10" ht="12.75">
      <c r="A72" s="218" t="s">
        <v>135</v>
      </c>
      <c r="B72" s="219"/>
      <c r="C72" s="218" t="s">
        <v>810</v>
      </c>
      <c r="D72" s="220"/>
      <c r="E72" s="219"/>
      <c r="F72" s="218" t="s">
        <v>779</v>
      </c>
      <c r="G72" s="219"/>
      <c r="H72" s="221">
        <v>230</v>
      </c>
      <c r="I72" s="221"/>
      <c r="J72" s="221">
        <v>230</v>
      </c>
    </row>
    <row r="73" spans="1:10" ht="12.75">
      <c r="A73" s="218" t="s">
        <v>135</v>
      </c>
      <c r="B73" s="219"/>
      <c r="C73" s="218" t="s">
        <v>810</v>
      </c>
      <c r="D73" s="220"/>
      <c r="E73" s="219"/>
      <c r="F73" s="218" t="s">
        <v>507</v>
      </c>
      <c r="G73" s="219"/>
      <c r="H73" s="221">
        <v>543.73872</v>
      </c>
      <c r="I73" s="221">
        <v>543.73872</v>
      </c>
      <c r="J73" s="221"/>
    </row>
    <row r="74" spans="1:10" ht="12.75">
      <c r="A74" s="218" t="s">
        <v>135</v>
      </c>
      <c r="B74" s="219"/>
      <c r="C74" s="218" t="s">
        <v>810</v>
      </c>
      <c r="D74" s="220"/>
      <c r="E74" s="219"/>
      <c r="F74" s="218" t="s">
        <v>507</v>
      </c>
      <c r="G74" s="219"/>
      <c r="H74" s="221">
        <v>1310.79528</v>
      </c>
      <c r="I74" s="221">
        <v>1310.79528</v>
      </c>
      <c r="J74" s="221"/>
    </row>
    <row r="75" spans="1:10" ht="12.75">
      <c r="A75" s="218" t="s">
        <v>135</v>
      </c>
      <c r="B75" s="219"/>
      <c r="C75" s="218" t="s">
        <v>810</v>
      </c>
      <c r="D75" s="220"/>
      <c r="E75" s="219"/>
      <c r="F75" s="218" t="s">
        <v>291</v>
      </c>
      <c r="G75" s="219"/>
      <c r="H75" s="221">
        <v>62.6544</v>
      </c>
      <c r="I75" s="221">
        <v>62.6544</v>
      </c>
      <c r="J75" s="221"/>
    </row>
    <row r="76" spans="1:10" ht="12.75">
      <c r="A76" s="218" t="s">
        <v>835</v>
      </c>
      <c r="B76" s="219"/>
      <c r="C76" s="218" t="s">
        <v>836</v>
      </c>
      <c r="D76" s="220"/>
      <c r="E76" s="219"/>
      <c r="F76" s="218" t="s">
        <v>743</v>
      </c>
      <c r="G76" s="219"/>
      <c r="H76" s="221">
        <v>8.4</v>
      </c>
      <c r="I76" s="221">
        <v>8.4</v>
      </c>
      <c r="J76" s="221"/>
    </row>
    <row r="77" spans="1:10" ht="30" customHeight="1">
      <c r="A77" s="218" t="s">
        <v>837</v>
      </c>
      <c r="B77" s="219"/>
      <c r="C77" s="218" t="s">
        <v>838</v>
      </c>
      <c r="D77" s="220"/>
      <c r="E77" s="219"/>
      <c r="F77" s="218" t="s">
        <v>704</v>
      </c>
      <c r="G77" s="219"/>
      <c r="H77" s="221">
        <v>2.5</v>
      </c>
      <c r="I77" s="221">
        <v>2.5</v>
      </c>
      <c r="J77" s="221"/>
    </row>
    <row r="78" spans="1:10" ht="42" customHeight="1">
      <c r="A78" s="218" t="s">
        <v>135</v>
      </c>
      <c r="B78" s="219"/>
      <c r="C78" s="218" t="s">
        <v>810</v>
      </c>
      <c r="D78" s="220"/>
      <c r="E78" s="219"/>
      <c r="F78" s="218" t="s">
        <v>370</v>
      </c>
      <c r="G78" s="219"/>
      <c r="H78" s="221">
        <v>5.46</v>
      </c>
      <c r="I78" s="221">
        <v>5.46</v>
      </c>
      <c r="J78" s="221"/>
    </row>
    <row r="79" spans="1:10" ht="12.75">
      <c r="A79" s="218" t="s">
        <v>135</v>
      </c>
      <c r="B79" s="219"/>
      <c r="C79" s="218" t="s">
        <v>810</v>
      </c>
      <c r="D79" s="220"/>
      <c r="E79" s="219"/>
      <c r="F79" s="218" t="s">
        <v>288</v>
      </c>
      <c r="G79" s="219"/>
      <c r="H79" s="221">
        <v>127.4433</v>
      </c>
      <c r="I79" s="221">
        <v>127.4433</v>
      </c>
      <c r="J79" s="221"/>
    </row>
    <row r="80" spans="1:10" ht="12.75">
      <c r="A80" s="218" t="s">
        <v>135</v>
      </c>
      <c r="B80" s="219"/>
      <c r="C80" s="218" t="s">
        <v>810</v>
      </c>
      <c r="D80" s="220"/>
      <c r="E80" s="219"/>
      <c r="F80" s="218" t="s">
        <v>764</v>
      </c>
      <c r="G80" s="219"/>
      <c r="H80" s="221">
        <v>9000</v>
      </c>
      <c r="I80" s="221"/>
      <c r="J80" s="221">
        <v>9000</v>
      </c>
    </row>
    <row r="81" spans="1:10" ht="12.75">
      <c r="A81" s="218" t="s">
        <v>135</v>
      </c>
      <c r="B81" s="219"/>
      <c r="C81" s="218" t="s">
        <v>810</v>
      </c>
      <c r="D81" s="220"/>
      <c r="E81" s="219"/>
      <c r="F81" s="218" t="s">
        <v>288</v>
      </c>
      <c r="G81" s="219"/>
      <c r="H81" s="221">
        <v>80.453104</v>
      </c>
      <c r="I81" s="221">
        <v>80.453104</v>
      </c>
      <c r="J81" s="221"/>
    </row>
    <row r="82" spans="1:10" ht="12.75">
      <c r="A82" s="218" t="s">
        <v>135</v>
      </c>
      <c r="B82" s="219"/>
      <c r="C82" s="218" t="s">
        <v>810</v>
      </c>
      <c r="D82" s="220"/>
      <c r="E82" s="219"/>
      <c r="F82" s="218" t="s">
        <v>370</v>
      </c>
      <c r="G82" s="219"/>
      <c r="H82" s="221">
        <v>5.850984</v>
      </c>
      <c r="I82" s="221">
        <v>5.850984</v>
      </c>
      <c r="J82" s="221"/>
    </row>
    <row r="83" spans="1:10" ht="33" customHeight="1">
      <c r="A83" s="218" t="s">
        <v>839</v>
      </c>
      <c r="B83" s="219"/>
      <c r="C83" s="218" t="s">
        <v>840</v>
      </c>
      <c r="D83" s="220"/>
      <c r="E83" s="219"/>
      <c r="F83" s="218" t="s">
        <v>731</v>
      </c>
      <c r="G83" s="219"/>
      <c r="H83" s="221">
        <v>6</v>
      </c>
      <c r="I83" s="221">
        <v>6</v>
      </c>
      <c r="J83" s="221"/>
    </row>
    <row r="84" spans="1:10" ht="12.75">
      <c r="A84" s="218" t="s">
        <v>135</v>
      </c>
      <c r="B84" s="219"/>
      <c r="C84" s="218" t="s">
        <v>810</v>
      </c>
      <c r="D84" s="220"/>
      <c r="E84" s="219"/>
      <c r="F84" s="218" t="s">
        <v>507</v>
      </c>
      <c r="G84" s="219"/>
      <c r="H84" s="221">
        <v>206.9962</v>
      </c>
      <c r="I84" s="221">
        <v>206.9962</v>
      </c>
      <c r="J84" s="221"/>
    </row>
    <row r="85" spans="1:10" ht="12.75">
      <c r="A85" s="218" t="s">
        <v>135</v>
      </c>
      <c r="B85" s="219"/>
      <c r="C85" s="218" t="s">
        <v>810</v>
      </c>
      <c r="D85" s="220"/>
      <c r="E85" s="219"/>
      <c r="F85" s="218" t="s">
        <v>526</v>
      </c>
      <c r="G85" s="219"/>
      <c r="H85" s="221">
        <v>5.88</v>
      </c>
      <c r="I85" s="221">
        <v>5.88</v>
      </c>
      <c r="J85" s="221"/>
    </row>
    <row r="86" spans="1:10" ht="12.75">
      <c r="A86" s="218" t="s">
        <v>135</v>
      </c>
      <c r="B86" s="219"/>
      <c r="C86" s="218" t="s">
        <v>810</v>
      </c>
      <c r="D86" s="220"/>
      <c r="E86" s="219"/>
      <c r="F86" s="218" t="s">
        <v>288</v>
      </c>
      <c r="G86" s="219"/>
      <c r="H86" s="221">
        <v>91.00638</v>
      </c>
      <c r="I86" s="221">
        <v>91.00638</v>
      </c>
      <c r="J86" s="221"/>
    </row>
    <row r="87" spans="1:10" ht="12.75">
      <c r="A87" s="218" t="s">
        <v>841</v>
      </c>
      <c r="B87" s="219"/>
      <c r="C87" s="218" t="s">
        <v>842</v>
      </c>
      <c r="D87" s="220"/>
      <c r="E87" s="219"/>
      <c r="F87" s="218" t="s">
        <v>767</v>
      </c>
      <c r="G87" s="219"/>
      <c r="H87" s="221">
        <v>20</v>
      </c>
      <c r="I87" s="221">
        <v>20</v>
      </c>
      <c r="J87" s="221"/>
    </row>
    <row r="88" spans="1:10" ht="12.75">
      <c r="A88" s="218" t="s">
        <v>135</v>
      </c>
      <c r="B88" s="219"/>
      <c r="C88" s="218" t="s">
        <v>810</v>
      </c>
      <c r="D88" s="220"/>
      <c r="E88" s="219"/>
      <c r="F88" s="218" t="s">
        <v>787</v>
      </c>
      <c r="G88" s="219"/>
      <c r="H88" s="221">
        <v>450</v>
      </c>
      <c r="I88" s="221"/>
      <c r="J88" s="221">
        <v>450</v>
      </c>
    </row>
    <row r="89" spans="1:10" ht="12.75">
      <c r="A89" s="218" t="s">
        <v>135</v>
      </c>
      <c r="B89" s="219"/>
      <c r="C89" s="218" t="s">
        <v>810</v>
      </c>
      <c r="D89" s="220"/>
      <c r="E89" s="219"/>
      <c r="F89" s="218" t="s">
        <v>607</v>
      </c>
      <c r="G89" s="219"/>
      <c r="H89" s="221">
        <v>8.064</v>
      </c>
      <c r="I89" s="221">
        <v>8.064</v>
      </c>
      <c r="J89" s="221"/>
    </row>
    <row r="90" spans="1:10" ht="12.75">
      <c r="A90" s="218" t="s">
        <v>135</v>
      </c>
      <c r="B90" s="219"/>
      <c r="C90" s="218" t="s">
        <v>810</v>
      </c>
      <c r="D90" s="220"/>
      <c r="E90" s="219"/>
      <c r="F90" s="218" t="s">
        <v>370</v>
      </c>
      <c r="G90" s="219"/>
      <c r="H90" s="221">
        <v>9.882192</v>
      </c>
      <c r="I90" s="221">
        <v>9.882192</v>
      </c>
      <c r="J90" s="221"/>
    </row>
    <row r="91" spans="1:10" ht="12.75">
      <c r="A91" s="218" t="s">
        <v>135</v>
      </c>
      <c r="B91" s="219"/>
      <c r="C91" s="218" t="s">
        <v>810</v>
      </c>
      <c r="D91" s="220"/>
      <c r="E91" s="219"/>
      <c r="F91" s="218" t="s">
        <v>370</v>
      </c>
      <c r="G91" s="219"/>
      <c r="H91" s="221">
        <v>6.0828</v>
      </c>
      <c r="I91" s="221">
        <v>6.0828</v>
      </c>
      <c r="J91" s="221"/>
    </row>
    <row r="92" spans="1:10" ht="12.75">
      <c r="A92" s="218" t="s">
        <v>135</v>
      </c>
      <c r="B92" s="219"/>
      <c r="C92" s="218" t="s">
        <v>810</v>
      </c>
      <c r="D92" s="220"/>
      <c r="E92" s="219"/>
      <c r="F92" s="218" t="s">
        <v>291</v>
      </c>
      <c r="G92" s="219"/>
      <c r="H92" s="221">
        <v>21.8388</v>
      </c>
      <c r="I92" s="221">
        <v>21.8388</v>
      </c>
      <c r="J92" s="221"/>
    </row>
    <row r="93" spans="1:10" ht="12.75">
      <c r="A93" s="218" t="s">
        <v>135</v>
      </c>
      <c r="B93" s="219"/>
      <c r="C93" s="218" t="s">
        <v>810</v>
      </c>
      <c r="D93" s="220"/>
      <c r="E93" s="219"/>
      <c r="F93" s="218" t="s">
        <v>507</v>
      </c>
      <c r="G93" s="219"/>
      <c r="H93" s="221">
        <v>344.5675</v>
      </c>
      <c r="I93" s="221">
        <v>344.5675</v>
      </c>
      <c r="J93" s="221"/>
    </row>
    <row r="94" spans="1:10" ht="12.75">
      <c r="A94" s="218" t="s">
        <v>135</v>
      </c>
      <c r="B94" s="219"/>
      <c r="C94" s="218" t="s">
        <v>810</v>
      </c>
      <c r="D94" s="220"/>
      <c r="E94" s="219"/>
      <c r="F94" s="218" t="s">
        <v>541</v>
      </c>
      <c r="G94" s="219"/>
      <c r="H94" s="221">
        <v>27.8256</v>
      </c>
      <c r="I94" s="221">
        <v>27.8256</v>
      </c>
      <c r="J94" s="221"/>
    </row>
    <row r="95" spans="1:10" ht="31.5" customHeight="1">
      <c r="A95" s="218" t="s">
        <v>843</v>
      </c>
      <c r="B95" s="219"/>
      <c r="C95" s="229" t="s">
        <v>844</v>
      </c>
      <c r="D95" s="220"/>
      <c r="E95" s="219"/>
      <c r="F95" s="218" t="s">
        <v>733</v>
      </c>
      <c r="G95" s="219"/>
      <c r="H95" s="221">
        <v>2.4</v>
      </c>
      <c r="I95" s="221">
        <v>2.4</v>
      </c>
      <c r="J95" s="221"/>
    </row>
    <row r="96" spans="1:10" ht="31.5" customHeight="1">
      <c r="A96" s="218" t="s">
        <v>845</v>
      </c>
      <c r="B96" s="219"/>
      <c r="C96" s="229" t="s">
        <v>846</v>
      </c>
      <c r="D96" s="220"/>
      <c r="E96" s="219"/>
      <c r="F96" s="218" t="s">
        <v>739</v>
      </c>
      <c r="G96" s="219"/>
      <c r="H96" s="221">
        <v>3</v>
      </c>
      <c r="I96" s="221">
        <v>3</v>
      </c>
      <c r="J96" s="221"/>
    </row>
    <row r="97" spans="1:10" ht="12.75">
      <c r="A97" s="218" t="s">
        <v>135</v>
      </c>
      <c r="B97" s="219"/>
      <c r="C97" s="218" t="s">
        <v>810</v>
      </c>
      <c r="D97" s="220"/>
      <c r="E97" s="219"/>
      <c r="F97" s="218" t="s">
        <v>541</v>
      </c>
      <c r="G97" s="219"/>
      <c r="H97" s="221">
        <v>190.47888</v>
      </c>
      <c r="I97" s="221">
        <v>190.47888</v>
      </c>
      <c r="J97" s="221"/>
    </row>
    <row r="98" spans="1:10" ht="12.75">
      <c r="A98" s="218" t="s">
        <v>135</v>
      </c>
      <c r="B98" s="219"/>
      <c r="C98" s="218" t="s">
        <v>810</v>
      </c>
      <c r="D98" s="220"/>
      <c r="E98" s="219"/>
      <c r="F98" s="218" t="s">
        <v>543</v>
      </c>
      <c r="G98" s="219"/>
      <c r="H98" s="221">
        <v>2.1216</v>
      </c>
      <c r="I98" s="221">
        <v>2.1216</v>
      </c>
      <c r="J98" s="221"/>
    </row>
    <row r="99" spans="1:10" ht="12.75">
      <c r="A99" s="218" t="s">
        <v>135</v>
      </c>
      <c r="B99" s="219"/>
      <c r="C99" s="218" t="s">
        <v>810</v>
      </c>
      <c r="D99" s="220"/>
      <c r="E99" s="219"/>
      <c r="F99" s="218" t="s">
        <v>518</v>
      </c>
      <c r="G99" s="219"/>
      <c r="H99" s="221">
        <v>1.4</v>
      </c>
      <c r="I99" s="221">
        <v>1.4</v>
      </c>
      <c r="J99" s="221"/>
    </row>
    <row r="100" spans="1:10" ht="12.75">
      <c r="A100" s="218" t="s">
        <v>135</v>
      </c>
      <c r="B100" s="219"/>
      <c r="C100" s="218" t="s">
        <v>810</v>
      </c>
      <c r="D100" s="220"/>
      <c r="E100" s="219"/>
      <c r="F100" s="218" t="s">
        <v>554</v>
      </c>
      <c r="G100" s="219"/>
      <c r="H100" s="221">
        <v>0.1956</v>
      </c>
      <c r="I100" s="221">
        <v>0.1956</v>
      </c>
      <c r="J100" s="221"/>
    </row>
    <row r="101" spans="1:10" ht="12.75">
      <c r="A101" s="218" t="s">
        <v>135</v>
      </c>
      <c r="B101" s="219"/>
      <c r="C101" s="218" t="s">
        <v>810</v>
      </c>
      <c r="D101" s="220"/>
      <c r="E101" s="219"/>
      <c r="F101" s="218" t="s">
        <v>291</v>
      </c>
      <c r="G101" s="219"/>
      <c r="H101" s="221">
        <v>37.728</v>
      </c>
      <c r="I101" s="221">
        <v>37.728</v>
      </c>
      <c r="J101" s="221"/>
    </row>
    <row r="102" spans="1:10" ht="12.75">
      <c r="A102" s="218" t="s">
        <v>135</v>
      </c>
      <c r="B102" s="219"/>
      <c r="C102" s="218" t="s">
        <v>810</v>
      </c>
      <c r="D102" s="220"/>
      <c r="E102" s="219"/>
      <c r="F102" s="218" t="s">
        <v>370</v>
      </c>
      <c r="G102" s="219"/>
      <c r="H102" s="221">
        <v>5.543016</v>
      </c>
      <c r="I102" s="221">
        <v>5.543016</v>
      </c>
      <c r="J102" s="221"/>
    </row>
    <row r="103" spans="1:10" ht="12.75">
      <c r="A103" s="218" t="s">
        <v>135</v>
      </c>
      <c r="B103" s="219"/>
      <c r="C103" s="218" t="s">
        <v>810</v>
      </c>
      <c r="D103" s="220"/>
      <c r="E103" s="219"/>
      <c r="F103" s="218" t="s">
        <v>507</v>
      </c>
      <c r="G103" s="219"/>
      <c r="H103" s="221">
        <v>88.5182</v>
      </c>
      <c r="I103" s="221">
        <v>88.5182</v>
      </c>
      <c r="J103" s="221"/>
    </row>
    <row r="104" spans="1:10" ht="12.75">
      <c r="A104" s="218" t="s">
        <v>135</v>
      </c>
      <c r="B104" s="219"/>
      <c r="C104" s="218" t="s">
        <v>810</v>
      </c>
      <c r="D104" s="220"/>
      <c r="E104" s="219"/>
      <c r="F104" s="218" t="s">
        <v>288</v>
      </c>
      <c r="G104" s="219"/>
      <c r="H104" s="221">
        <v>192.240503</v>
      </c>
      <c r="I104" s="221">
        <v>192.240503</v>
      </c>
      <c r="J104" s="221"/>
    </row>
    <row r="105" spans="1:10" ht="12.75">
      <c r="A105" s="218" t="s">
        <v>135</v>
      </c>
      <c r="B105" s="219"/>
      <c r="C105" s="218" t="s">
        <v>810</v>
      </c>
      <c r="D105" s="220"/>
      <c r="E105" s="219"/>
      <c r="F105" s="218" t="s">
        <v>370</v>
      </c>
      <c r="G105" s="219"/>
      <c r="H105" s="221">
        <v>3.731952</v>
      </c>
      <c r="I105" s="221">
        <v>3.731952</v>
      </c>
      <c r="J105" s="221"/>
    </row>
    <row r="106" spans="1:10" ht="12.75">
      <c r="A106" s="218" t="s">
        <v>135</v>
      </c>
      <c r="B106" s="219"/>
      <c r="C106" s="218" t="s">
        <v>810</v>
      </c>
      <c r="D106" s="220"/>
      <c r="E106" s="219"/>
      <c r="F106" s="218" t="s">
        <v>288</v>
      </c>
      <c r="G106" s="219"/>
      <c r="H106" s="221">
        <v>83.6775</v>
      </c>
      <c r="I106" s="221">
        <v>83.6775</v>
      </c>
      <c r="J106" s="221"/>
    </row>
    <row r="107" spans="1:10" ht="12.75">
      <c r="A107" s="218" t="s">
        <v>135</v>
      </c>
      <c r="B107" s="219"/>
      <c r="C107" s="218" t="s">
        <v>810</v>
      </c>
      <c r="D107" s="220"/>
      <c r="E107" s="219"/>
      <c r="F107" s="218" t="s">
        <v>539</v>
      </c>
      <c r="G107" s="219"/>
      <c r="H107" s="221">
        <v>23.7</v>
      </c>
      <c r="I107" s="221">
        <v>23.7</v>
      </c>
      <c r="J107" s="221"/>
    </row>
    <row r="108" spans="1:10" ht="12.75">
      <c r="A108" s="218" t="s">
        <v>135</v>
      </c>
      <c r="B108" s="219"/>
      <c r="C108" s="218" t="s">
        <v>810</v>
      </c>
      <c r="D108" s="220"/>
      <c r="E108" s="219"/>
      <c r="F108" s="218" t="s">
        <v>774</v>
      </c>
      <c r="G108" s="219"/>
      <c r="H108" s="221">
        <v>820.2</v>
      </c>
      <c r="I108" s="221"/>
      <c r="J108" s="221">
        <v>820.2</v>
      </c>
    </row>
    <row r="109" spans="1:10" ht="12.75">
      <c r="A109" s="218" t="s">
        <v>135</v>
      </c>
      <c r="B109" s="219"/>
      <c r="C109" s="218" t="s">
        <v>810</v>
      </c>
      <c r="D109" s="220"/>
      <c r="E109" s="219"/>
      <c r="F109" s="218" t="s">
        <v>291</v>
      </c>
      <c r="G109" s="219"/>
      <c r="H109" s="221">
        <v>46.4112</v>
      </c>
      <c r="I109" s="221">
        <v>46.4112</v>
      </c>
      <c r="J109" s="221"/>
    </row>
    <row r="110" spans="1:10" ht="12.75">
      <c r="A110" s="218" t="s">
        <v>135</v>
      </c>
      <c r="B110" s="219"/>
      <c r="C110" s="218" t="s">
        <v>810</v>
      </c>
      <c r="D110" s="220"/>
      <c r="E110" s="219"/>
      <c r="F110" s="218" t="s">
        <v>507</v>
      </c>
      <c r="G110" s="219"/>
      <c r="H110" s="221">
        <v>268.2032</v>
      </c>
      <c r="I110" s="221">
        <v>268.2032</v>
      </c>
      <c r="J110" s="221"/>
    </row>
    <row r="111" spans="1:10" ht="12.75">
      <c r="A111" s="218" t="s">
        <v>135</v>
      </c>
      <c r="B111" s="219"/>
      <c r="C111" s="218" t="s">
        <v>810</v>
      </c>
      <c r="D111" s="220"/>
      <c r="E111" s="219"/>
      <c r="F111" s="218" t="s">
        <v>785</v>
      </c>
      <c r="G111" s="219"/>
      <c r="H111" s="221">
        <v>520</v>
      </c>
      <c r="I111" s="221"/>
      <c r="J111" s="221">
        <v>520</v>
      </c>
    </row>
    <row r="112" spans="1:10" ht="75" customHeight="1">
      <c r="A112" s="218" t="s">
        <v>847</v>
      </c>
      <c r="B112" s="219"/>
      <c r="C112" s="218" t="s">
        <v>848</v>
      </c>
      <c r="D112" s="220"/>
      <c r="E112" s="219"/>
      <c r="F112" s="218" t="s">
        <v>727</v>
      </c>
      <c r="G112" s="219"/>
      <c r="H112" s="221">
        <v>30</v>
      </c>
      <c r="I112" s="221">
        <v>30</v>
      </c>
      <c r="J112" s="221"/>
    </row>
    <row r="113" spans="1:10" ht="12.75">
      <c r="A113" s="218" t="s">
        <v>135</v>
      </c>
      <c r="B113" s="219"/>
      <c r="C113" s="218" t="s">
        <v>810</v>
      </c>
      <c r="D113" s="220"/>
      <c r="E113" s="219"/>
      <c r="F113" s="218" t="s">
        <v>291</v>
      </c>
      <c r="G113" s="219"/>
      <c r="H113" s="221">
        <v>57.2376</v>
      </c>
      <c r="I113" s="221">
        <v>57.2376</v>
      </c>
      <c r="J113" s="221"/>
    </row>
    <row r="114" spans="1:10" ht="12.75">
      <c r="A114" s="218" t="s">
        <v>135</v>
      </c>
      <c r="B114" s="219"/>
      <c r="C114" s="218" t="s">
        <v>810</v>
      </c>
      <c r="D114" s="220"/>
      <c r="E114" s="219"/>
      <c r="F114" s="218" t="s">
        <v>541</v>
      </c>
      <c r="G114" s="219"/>
      <c r="H114" s="221">
        <v>37.944</v>
      </c>
      <c r="I114" s="221">
        <v>37.944</v>
      </c>
      <c r="J114" s="221"/>
    </row>
    <row r="115" spans="1:10" ht="12.75">
      <c r="A115" s="218" t="s">
        <v>135</v>
      </c>
      <c r="B115" s="219"/>
      <c r="C115" s="218" t="s">
        <v>810</v>
      </c>
      <c r="D115" s="220"/>
      <c r="E115" s="219"/>
      <c r="F115" s="218" t="s">
        <v>607</v>
      </c>
      <c r="G115" s="219"/>
      <c r="H115" s="221">
        <v>17.856</v>
      </c>
      <c r="I115" s="221">
        <v>17.856</v>
      </c>
      <c r="J115" s="221"/>
    </row>
    <row r="116" spans="1:10" ht="12.75">
      <c r="A116" s="218" t="s">
        <v>135</v>
      </c>
      <c r="B116" s="219"/>
      <c r="C116" s="218" t="s">
        <v>810</v>
      </c>
      <c r="D116" s="220"/>
      <c r="E116" s="219"/>
      <c r="F116" s="218" t="s">
        <v>541</v>
      </c>
      <c r="G116" s="219"/>
      <c r="H116" s="221">
        <v>40.4736</v>
      </c>
      <c r="I116" s="221">
        <v>40.4736</v>
      </c>
      <c r="J116" s="221"/>
    </row>
    <row r="117" spans="1:10" ht="43.5" customHeight="1">
      <c r="A117" s="218" t="s">
        <v>849</v>
      </c>
      <c r="B117" s="219"/>
      <c r="C117" s="218" t="s">
        <v>850</v>
      </c>
      <c r="D117" s="220"/>
      <c r="E117" s="219"/>
      <c r="F117" s="218" t="s">
        <v>723</v>
      </c>
      <c r="G117" s="219"/>
      <c r="H117" s="221">
        <v>5</v>
      </c>
      <c r="I117" s="221">
        <v>5</v>
      </c>
      <c r="J117" s="221"/>
    </row>
    <row r="118" spans="1:10" ht="12.75">
      <c r="A118" s="218" t="s">
        <v>135</v>
      </c>
      <c r="B118" s="219"/>
      <c r="C118" s="218" t="s">
        <v>810</v>
      </c>
      <c r="D118" s="220"/>
      <c r="E118" s="219"/>
      <c r="F118" s="218" t="s">
        <v>607</v>
      </c>
      <c r="G118" s="219"/>
      <c r="H118" s="221">
        <v>9.216</v>
      </c>
      <c r="I118" s="221">
        <v>9.216</v>
      </c>
      <c r="J118" s="221"/>
    </row>
    <row r="119" spans="1:10" ht="12.75">
      <c r="A119" s="218" t="s">
        <v>135</v>
      </c>
      <c r="B119" s="219"/>
      <c r="C119" s="218" t="s">
        <v>810</v>
      </c>
      <c r="D119" s="220"/>
      <c r="E119" s="219"/>
      <c r="F119" s="218" t="s">
        <v>370</v>
      </c>
      <c r="G119" s="219"/>
      <c r="H119" s="221">
        <v>4.066152</v>
      </c>
      <c r="I119" s="221">
        <v>4.066152</v>
      </c>
      <c r="J119" s="221"/>
    </row>
    <row r="120" spans="1:10" ht="12.75">
      <c r="A120" s="218" t="s">
        <v>135</v>
      </c>
      <c r="B120" s="219"/>
      <c r="C120" s="218" t="s">
        <v>810</v>
      </c>
      <c r="D120" s="220"/>
      <c r="E120" s="219"/>
      <c r="F120" s="218" t="s">
        <v>507</v>
      </c>
      <c r="G120" s="219"/>
      <c r="H120" s="221">
        <v>290.9101</v>
      </c>
      <c r="I120" s="221">
        <v>290.9101</v>
      </c>
      <c r="J120" s="221"/>
    </row>
    <row r="121" spans="1:10" ht="12.75">
      <c r="A121" s="218" t="s">
        <v>135</v>
      </c>
      <c r="B121" s="219"/>
      <c r="C121" s="218" t="s">
        <v>810</v>
      </c>
      <c r="D121" s="220"/>
      <c r="E121" s="219"/>
      <c r="F121" s="218" t="s">
        <v>526</v>
      </c>
      <c r="G121" s="219"/>
      <c r="H121" s="221">
        <v>12.25</v>
      </c>
      <c r="I121" s="221">
        <v>12.25</v>
      </c>
      <c r="J121" s="221"/>
    </row>
    <row r="122" spans="1:10" ht="12.75">
      <c r="A122" s="218" t="s">
        <v>135</v>
      </c>
      <c r="B122" s="219"/>
      <c r="C122" s="218" t="s">
        <v>810</v>
      </c>
      <c r="D122" s="220"/>
      <c r="E122" s="219"/>
      <c r="F122" s="218" t="s">
        <v>543</v>
      </c>
      <c r="G122" s="219"/>
      <c r="H122" s="221">
        <v>2.3652</v>
      </c>
      <c r="I122" s="221">
        <v>2.3652</v>
      </c>
      <c r="J122" s="221"/>
    </row>
    <row r="123" spans="1:10" ht="12.75">
      <c r="A123" s="218" t="s">
        <v>135</v>
      </c>
      <c r="B123" s="219"/>
      <c r="C123" s="218" t="s">
        <v>810</v>
      </c>
      <c r="D123" s="220"/>
      <c r="E123" s="219"/>
      <c r="F123" s="218" t="s">
        <v>543</v>
      </c>
      <c r="G123" s="219"/>
      <c r="H123" s="221">
        <v>3.0108</v>
      </c>
      <c r="I123" s="221">
        <v>3.0108</v>
      </c>
      <c r="J123" s="221"/>
    </row>
    <row r="124" spans="1:10" ht="54.75" customHeight="1">
      <c r="A124" s="218" t="s">
        <v>851</v>
      </c>
      <c r="B124" s="219"/>
      <c r="C124" s="218" t="s">
        <v>852</v>
      </c>
      <c r="D124" s="220"/>
      <c r="E124" s="219"/>
      <c r="F124" s="218" t="s">
        <v>718</v>
      </c>
      <c r="G124" s="219"/>
      <c r="H124" s="221">
        <v>100</v>
      </c>
      <c r="I124" s="221">
        <v>100</v>
      </c>
      <c r="J124" s="221"/>
    </row>
    <row r="125" spans="1:10" ht="12.75">
      <c r="A125" s="218" t="s">
        <v>135</v>
      </c>
      <c r="B125" s="219"/>
      <c r="C125" s="218" t="s">
        <v>810</v>
      </c>
      <c r="D125" s="220"/>
      <c r="E125" s="219"/>
      <c r="F125" s="218" t="s">
        <v>543</v>
      </c>
      <c r="G125" s="219"/>
      <c r="H125" s="221">
        <v>0.4224</v>
      </c>
      <c r="I125" s="221">
        <v>0.4224</v>
      </c>
      <c r="J125" s="221"/>
    </row>
    <row r="126" spans="1:10" ht="12.75">
      <c r="A126" s="218" t="s">
        <v>135</v>
      </c>
      <c r="B126" s="219"/>
      <c r="C126" s="218" t="s">
        <v>810</v>
      </c>
      <c r="D126" s="220"/>
      <c r="E126" s="219"/>
      <c r="F126" s="218" t="s">
        <v>543</v>
      </c>
      <c r="G126" s="219"/>
      <c r="H126" s="221">
        <v>4.7868</v>
      </c>
      <c r="I126" s="221">
        <v>4.7868</v>
      </c>
      <c r="J126" s="221"/>
    </row>
    <row r="127" spans="1:10" ht="12.75">
      <c r="A127" s="218" t="s">
        <v>135</v>
      </c>
      <c r="B127" s="219"/>
      <c r="C127" s="218" t="s">
        <v>810</v>
      </c>
      <c r="D127" s="220"/>
      <c r="E127" s="219"/>
      <c r="F127" s="218" t="s">
        <v>370</v>
      </c>
      <c r="G127" s="219"/>
      <c r="H127" s="221">
        <v>8.984952</v>
      </c>
      <c r="I127" s="221">
        <v>8.984952</v>
      </c>
      <c r="J127" s="221"/>
    </row>
    <row r="128" spans="1:10" ht="12.75">
      <c r="A128" s="218" t="s">
        <v>135</v>
      </c>
      <c r="B128" s="219"/>
      <c r="C128" s="218" t="s">
        <v>810</v>
      </c>
      <c r="D128" s="220"/>
      <c r="E128" s="219"/>
      <c r="F128" s="218" t="s">
        <v>288</v>
      </c>
      <c r="G128" s="219"/>
      <c r="H128" s="221">
        <v>50.896976</v>
      </c>
      <c r="I128" s="221">
        <v>50.896976</v>
      </c>
      <c r="J128" s="221"/>
    </row>
    <row r="129" spans="1:10" ht="12.75">
      <c r="A129" s="218" t="s">
        <v>135</v>
      </c>
      <c r="B129" s="219"/>
      <c r="C129" s="218" t="s">
        <v>810</v>
      </c>
      <c r="D129" s="220"/>
      <c r="E129" s="219"/>
      <c r="F129" s="218" t="s">
        <v>288</v>
      </c>
      <c r="G129" s="219"/>
      <c r="H129" s="221">
        <v>171.636157</v>
      </c>
      <c r="I129" s="221">
        <v>171.636157</v>
      </c>
      <c r="J129" s="221"/>
    </row>
    <row r="130" spans="1:10" ht="12.75">
      <c r="A130" s="218" t="s">
        <v>135</v>
      </c>
      <c r="B130" s="219"/>
      <c r="C130" s="218" t="s">
        <v>810</v>
      </c>
      <c r="D130" s="220"/>
      <c r="E130" s="219"/>
      <c r="F130" s="218" t="s">
        <v>370</v>
      </c>
      <c r="G130" s="219"/>
      <c r="H130" s="221">
        <v>4.593168</v>
      </c>
      <c r="I130" s="221">
        <v>4.593168</v>
      </c>
      <c r="J130" s="221"/>
    </row>
    <row r="131" spans="1:10" ht="12.75">
      <c r="A131" s="218" t="s">
        <v>135</v>
      </c>
      <c r="B131" s="219"/>
      <c r="C131" s="218" t="s">
        <v>810</v>
      </c>
      <c r="D131" s="220"/>
      <c r="E131" s="219"/>
      <c r="F131" s="218" t="s">
        <v>370</v>
      </c>
      <c r="G131" s="219"/>
      <c r="H131" s="221">
        <v>5.41212</v>
      </c>
      <c r="I131" s="221">
        <v>5.41212</v>
      </c>
      <c r="J131" s="221"/>
    </row>
    <row r="132" spans="1:10" ht="12.75">
      <c r="A132" s="218" t="s">
        <v>135</v>
      </c>
      <c r="B132" s="219"/>
      <c r="C132" s="218" t="s">
        <v>810</v>
      </c>
      <c r="D132" s="220"/>
      <c r="E132" s="219"/>
      <c r="F132" s="218" t="s">
        <v>370</v>
      </c>
      <c r="G132" s="219"/>
      <c r="H132" s="221">
        <v>10.924176</v>
      </c>
      <c r="I132" s="221">
        <v>10.924176</v>
      </c>
      <c r="J132" s="221"/>
    </row>
    <row r="133" spans="1:10" ht="12.75">
      <c r="A133" s="218" t="s">
        <v>135</v>
      </c>
      <c r="B133" s="219"/>
      <c r="C133" s="218" t="s">
        <v>810</v>
      </c>
      <c r="D133" s="220"/>
      <c r="E133" s="219"/>
      <c r="F133" s="218" t="s">
        <v>543</v>
      </c>
      <c r="G133" s="219"/>
      <c r="H133" s="221">
        <v>2.0556</v>
      </c>
      <c r="I133" s="221">
        <v>2.0556</v>
      </c>
      <c r="J133" s="221"/>
    </row>
    <row r="134" spans="1:10" ht="12.75">
      <c r="A134" s="218" t="s">
        <v>135</v>
      </c>
      <c r="B134" s="219"/>
      <c r="C134" s="218" t="s">
        <v>810</v>
      </c>
      <c r="D134" s="220"/>
      <c r="E134" s="219"/>
      <c r="F134" s="218" t="s">
        <v>539</v>
      </c>
      <c r="G134" s="219"/>
      <c r="H134" s="221">
        <v>9.36</v>
      </c>
      <c r="I134" s="221">
        <v>9.36</v>
      </c>
      <c r="J134" s="221"/>
    </row>
    <row r="135" spans="1:10" ht="12.75">
      <c r="A135" s="218" t="s">
        <v>135</v>
      </c>
      <c r="B135" s="219"/>
      <c r="C135" s="218" t="s">
        <v>810</v>
      </c>
      <c r="D135" s="220"/>
      <c r="E135" s="219"/>
      <c r="F135" s="218" t="s">
        <v>288</v>
      </c>
      <c r="G135" s="219"/>
      <c r="H135" s="221">
        <v>54.766116</v>
      </c>
      <c r="I135" s="221">
        <v>54.766116</v>
      </c>
      <c r="J135" s="221"/>
    </row>
    <row r="136" spans="1:10" ht="12.75">
      <c r="A136" s="218" t="s">
        <v>135</v>
      </c>
      <c r="B136" s="219"/>
      <c r="C136" s="218" t="s">
        <v>810</v>
      </c>
      <c r="D136" s="220"/>
      <c r="E136" s="219"/>
      <c r="F136" s="218" t="s">
        <v>782</v>
      </c>
      <c r="G136" s="219"/>
      <c r="H136" s="221">
        <v>264.561354</v>
      </c>
      <c r="I136" s="221"/>
      <c r="J136" s="221">
        <v>264.561354</v>
      </c>
    </row>
    <row r="137" spans="1:10" ht="12.75">
      <c r="A137" s="218" t="s">
        <v>135</v>
      </c>
      <c r="B137" s="219"/>
      <c r="C137" s="218" t="s">
        <v>810</v>
      </c>
      <c r="D137" s="220"/>
      <c r="E137" s="219"/>
      <c r="F137" s="218" t="s">
        <v>607</v>
      </c>
      <c r="G137" s="219"/>
      <c r="H137" s="221">
        <v>5.76</v>
      </c>
      <c r="I137" s="221">
        <v>5.76</v>
      </c>
      <c r="J137" s="221"/>
    </row>
    <row r="138" spans="1:10" ht="12.75">
      <c r="A138" s="218" t="s">
        <v>135</v>
      </c>
      <c r="B138" s="219"/>
      <c r="C138" s="218" t="s">
        <v>810</v>
      </c>
      <c r="D138" s="220"/>
      <c r="E138" s="219"/>
      <c r="F138" s="218" t="s">
        <v>526</v>
      </c>
      <c r="G138" s="219"/>
      <c r="H138" s="221">
        <v>7.35</v>
      </c>
      <c r="I138" s="221">
        <v>7.35</v>
      </c>
      <c r="J138" s="221"/>
    </row>
    <row r="139" spans="1:10" ht="12.75">
      <c r="A139" s="218" t="s">
        <v>135</v>
      </c>
      <c r="B139" s="219"/>
      <c r="C139" s="218" t="s">
        <v>810</v>
      </c>
      <c r="D139" s="220"/>
      <c r="E139" s="219"/>
      <c r="F139" s="218" t="s">
        <v>777</v>
      </c>
      <c r="G139" s="219"/>
      <c r="H139" s="221">
        <v>650</v>
      </c>
      <c r="I139" s="221"/>
      <c r="J139" s="221">
        <v>650</v>
      </c>
    </row>
    <row r="140" spans="1:10" ht="12.75">
      <c r="A140" s="218" t="s">
        <v>135</v>
      </c>
      <c r="B140" s="219"/>
      <c r="C140" s="218" t="s">
        <v>810</v>
      </c>
      <c r="D140" s="220"/>
      <c r="E140" s="219"/>
      <c r="F140" s="218" t="s">
        <v>291</v>
      </c>
      <c r="G140" s="219"/>
      <c r="H140" s="221">
        <v>26.9448</v>
      </c>
      <c r="I140" s="221">
        <v>26.9448</v>
      </c>
      <c r="J140" s="221"/>
    </row>
    <row r="141" spans="1:10" ht="12.75">
      <c r="A141" s="218" t="s">
        <v>135</v>
      </c>
      <c r="B141" s="219"/>
      <c r="C141" s="218" t="s">
        <v>810</v>
      </c>
      <c r="D141" s="220"/>
      <c r="E141" s="219"/>
      <c r="F141" s="218" t="s">
        <v>541</v>
      </c>
      <c r="G141" s="219"/>
      <c r="H141" s="221">
        <v>80.56776</v>
      </c>
      <c r="I141" s="221">
        <v>80.56776</v>
      </c>
      <c r="J141" s="221"/>
    </row>
    <row r="142" spans="1:10" ht="12.75">
      <c r="A142" s="218" t="s">
        <v>135</v>
      </c>
      <c r="B142" s="219"/>
      <c r="C142" s="218" t="s">
        <v>810</v>
      </c>
      <c r="D142" s="220"/>
      <c r="E142" s="219"/>
      <c r="F142" s="218" t="s">
        <v>387</v>
      </c>
      <c r="G142" s="219"/>
      <c r="H142" s="221">
        <v>411.1</v>
      </c>
      <c r="I142" s="221">
        <v>411.1</v>
      </c>
      <c r="J142" s="221"/>
    </row>
    <row r="143" spans="1:10" ht="12.75">
      <c r="A143" s="218" t="s">
        <v>135</v>
      </c>
      <c r="B143" s="219"/>
      <c r="C143" s="218" t="s">
        <v>810</v>
      </c>
      <c r="D143" s="220"/>
      <c r="E143" s="219"/>
      <c r="F143" s="218" t="s">
        <v>288</v>
      </c>
      <c r="G143" s="219"/>
      <c r="H143" s="221">
        <v>155.2658</v>
      </c>
      <c r="I143" s="221">
        <v>155.2658</v>
      </c>
      <c r="J143" s="221"/>
    </row>
    <row r="144" spans="1:10" ht="12.75">
      <c r="A144" s="218" t="s">
        <v>135</v>
      </c>
      <c r="B144" s="219"/>
      <c r="C144" s="218" t="s">
        <v>810</v>
      </c>
      <c r="D144" s="220"/>
      <c r="E144" s="219"/>
      <c r="F144" s="218" t="s">
        <v>543</v>
      </c>
      <c r="G144" s="219"/>
      <c r="H144" s="221">
        <v>2.4216</v>
      </c>
      <c r="I144" s="221">
        <v>2.4216</v>
      </c>
      <c r="J144" s="221"/>
    </row>
    <row r="145" spans="1:10" ht="12.75">
      <c r="A145" s="218" t="s">
        <v>135</v>
      </c>
      <c r="B145" s="219"/>
      <c r="C145" s="218" t="s">
        <v>810</v>
      </c>
      <c r="D145" s="220"/>
      <c r="E145" s="219"/>
      <c r="F145" s="218" t="s">
        <v>526</v>
      </c>
      <c r="G145" s="219"/>
      <c r="H145" s="221">
        <v>14.455</v>
      </c>
      <c r="I145" s="221">
        <v>14.455</v>
      </c>
      <c r="J145" s="221"/>
    </row>
    <row r="146" spans="1:10" ht="12.75">
      <c r="A146" s="218" t="s">
        <v>135</v>
      </c>
      <c r="B146" s="219"/>
      <c r="C146" s="218" t="s">
        <v>810</v>
      </c>
      <c r="D146" s="220"/>
      <c r="E146" s="219"/>
      <c r="F146" s="218" t="s">
        <v>507</v>
      </c>
      <c r="G146" s="219"/>
      <c r="H146" s="221">
        <v>222.8589</v>
      </c>
      <c r="I146" s="221">
        <v>222.8589</v>
      </c>
      <c r="J146" s="221"/>
    </row>
    <row r="147" spans="1:10" ht="12.75">
      <c r="A147" s="218" t="s">
        <v>135</v>
      </c>
      <c r="B147" s="219"/>
      <c r="C147" s="218" t="s">
        <v>810</v>
      </c>
      <c r="D147" s="220"/>
      <c r="E147" s="219"/>
      <c r="F147" s="218" t="s">
        <v>541</v>
      </c>
      <c r="G147" s="219"/>
      <c r="H147" s="221">
        <v>32.8848</v>
      </c>
      <c r="I147" s="221">
        <v>32.8848</v>
      </c>
      <c r="J147" s="221"/>
    </row>
    <row r="148" spans="1:10" ht="12.75">
      <c r="A148" s="218" t="s">
        <v>135</v>
      </c>
      <c r="B148" s="219"/>
      <c r="C148" s="218" t="s">
        <v>810</v>
      </c>
      <c r="D148" s="220"/>
      <c r="E148" s="219"/>
      <c r="F148" s="218" t="s">
        <v>291</v>
      </c>
      <c r="G148" s="219"/>
      <c r="H148" s="221">
        <v>18.7452</v>
      </c>
      <c r="I148" s="221">
        <v>18.7452</v>
      </c>
      <c r="J148" s="221"/>
    </row>
    <row r="149" spans="1:10" ht="12.75">
      <c r="A149" s="218" t="s">
        <v>135</v>
      </c>
      <c r="B149" s="219"/>
      <c r="C149" s="218" t="s">
        <v>810</v>
      </c>
      <c r="D149" s="220"/>
      <c r="E149" s="219"/>
      <c r="F149" s="218" t="s">
        <v>288</v>
      </c>
      <c r="G149" s="219"/>
      <c r="H149" s="221">
        <v>58.671636</v>
      </c>
      <c r="I149" s="221">
        <v>58.671636</v>
      </c>
      <c r="J149" s="221"/>
    </row>
    <row r="150" spans="1:10" ht="12.75">
      <c r="A150" s="218" t="s">
        <v>135</v>
      </c>
      <c r="B150" s="219"/>
      <c r="C150" s="218" t="s">
        <v>810</v>
      </c>
      <c r="D150" s="220"/>
      <c r="E150" s="219"/>
      <c r="F150" s="218" t="s">
        <v>770</v>
      </c>
      <c r="G150" s="219"/>
      <c r="H150" s="221">
        <v>1784.52</v>
      </c>
      <c r="I150" s="221"/>
      <c r="J150" s="221">
        <v>1784.52</v>
      </c>
    </row>
    <row r="151" spans="1:10" ht="12.75">
      <c r="A151" s="218" t="s">
        <v>135</v>
      </c>
      <c r="B151" s="219"/>
      <c r="C151" s="218" t="s">
        <v>810</v>
      </c>
      <c r="D151" s="220"/>
      <c r="E151" s="219"/>
      <c r="F151" s="218" t="s">
        <v>526</v>
      </c>
      <c r="G151" s="219"/>
      <c r="H151" s="221">
        <v>6.615</v>
      </c>
      <c r="I151" s="221">
        <v>6.615</v>
      </c>
      <c r="J151" s="221"/>
    </row>
    <row r="152" spans="1:10" ht="12.75">
      <c r="A152" s="218" t="s">
        <v>135</v>
      </c>
      <c r="B152" s="219"/>
      <c r="C152" s="218" t="s">
        <v>810</v>
      </c>
      <c r="D152" s="220"/>
      <c r="E152" s="219"/>
      <c r="F152" s="218" t="s">
        <v>370</v>
      </c>
      <c r="G152" s="219"/>
      <c r="H152" s="221">
        <v>7.295712</v>
      </c>
      <c r="I152" s="221">
        <v>7.295712</v>
      </c>
      <c r="J152" s="221"/>
    </row>
    <row r="153" spans="1:10" ht="12.75">
      <c r="A153" s="218" t="s">
        <v>135</v>
      </c>
      <c r="B153" s="219"/>
      <c r="C153" s="218" t="s">
        <v>810</v>
      </c>
      <c r="D153" s="220"/>
      <c r="E153" s="219"/>
      <c r="F153" s="218" t="s">
        <v>288</v>
      </c>
      <c r="G153" s="219"/>
      <c r="H153" s="221">
        <v>120.988</v>
      </c>
      <c r="I153" s="221">
        <v>120.988</v>
      </c>
      <c r="J153" s="221"/>
    </row>
    <row r="154" spans="1:10" ht="12.75">
      <c r="A154" s="218" t="s">
        <v>135</v>
      </c>
      <c r="B154" s="219"/>
      <c r="C154" s="218" t="s">
        <v>810</v>
      </c>
      <c r="D154" s="220"/>
      <c r="E154" s="219"/>
      <c r="F154" s="218" t="s">
        <v>526</v>
      </c>
      <c r="G154" s="219"/>
      <c r="H154" s="221">
        <v>8.085</v>
      </c>
      <c r="I154" s="221">
        <v>8.085</v>
      </c>
      <c r="J154" s="221"/>
    </row>
    <row r="155" spans="1:10" ht="49.5" customHeight="1">
      <c r="A155" s="218" t="s">
        <v>853</v>
      </c>
      <c r="B155" s="219"/>
      <c r="C155" s="218" t="s">
        <v>854</v>
      </c>
      <c r="D155" s="220"/>
      <c r="E155" s="219"/>
      <c r="F155" s="218" t="s">
        <v>710</v>
      </c>
      <c r="G155" s="219"/>
      <c r="H155" s="221">
        <v>24.236832</v>
      </c>
      <c r="I155" s="221">
        <v>24.236832</v>
      </c>
      <c r="J155" s="221"/>
    </row>
    <row r="156" spans="1:10" ht="12.75">
      <c r="A156" s="218" t="s">
        <v>135</v>
      </c>
      <c r="B156" s="219"/>
      <c r="C156" s="218" t="s">
        <v>810</v>
      </c>
      <c r="D156" s="220"/>
      <c r="E156" s="219"/>
      <c r="F156" s="218" t="s">
        <v>288</v>
      </c>
      <c r="G156" s="219"/>
      <c r="H156" s="221">
        <v>77.79971</v>
      </c>
      <c r="I156" s="221">
        <v>77.79971</v>
      </c>
      <c r="J156" s="221"/>
    </row>
    <row r="157" spans="1:10" ht="12.75">
      <c r="A157" s="218" t="s">
        <v>135</v>
      </c>
      <c r="B157" s="219"/>
      <c r="C157" s="218" t="s">
        <v>810</v>
      </c>
      <c r="D157" s="220"/>
      <c r="E157" s="219"/>
      <c r="F157" s="218" t="s">
        <v>370</v>
      </c>
      <c r="G157" s="219"/>
      <c r="H157" s="221">
        <v>11.77056</v>
      </c>
      <c r="I157" s="221">
        <v>11.77056</v>
      </c>
      <c r="J157" s="221"/>
    </row>
    <row r="158" spans="1:10" ht="12.75">
      <c r="A158" s="218" t="s">
        <v>855</v>
      </c>
      <c r="B158" s="219"/>
      <c r="C158" s="218" t="s">
        <v>856</v>
      </c>
      <c r="D158" s="220"/>
      <c r="E158" s="219"/>
      <c r="F158" s="218" t="s">
        <v>745</v>
      </c>
      <c r="G158" s="219"/>
      <c r="H158" s="221">
        <v>2</v>
      </c>
      <c r="I158" s="221">
        <v>2</v>
      </c>
      <c r="J158" s="221"/>
    </row>
    <row r="159" spans="1:10" ht="54" customHeight="1">
      <c r="A159" s="218" t="s">
        <v>857</v>
      </c>
      <c r="B159" s="219"/>
      <c r="C159" s="218" t="s">
        <v>858</v>
      </c>
      <c r="D159" s="220"/>
      <c r="E159" s="219"/>
      <c r="F159" s="218" t="s">
        <v>725</v>
      </c>
      <c r="G159" s="219"/>
      <c r="H159" s="221">
        <v>5</v>
      </c>
      <c r="I159" s="221">
        <v>5</v>
      </c>
      <c r="J159" s="221"/>
    </row>
    <row r="160" spans="1:10" ht="12.75">
      <c r="A160" s="218" t="s">
        <v>135</v>
      </c>
      <c r="B160" s="219"/>
      <c r="C160" s="218" t="s">
        <v>810</v>
      </c>
      <c r="D160" s="220"/>
      <c r="E160" s="219"/>
      <c r="F160" s="218" t="s">
        <v>607</v>
      </c>
      <c r="G160" s="219"/>
      <c r="H160" s="221">
        <v>4.896</v>
      </c>
      <c r="I160" s="221">
        <v>4.896</v>
      </c>
      <c r="J160" s="221"/>
    </row>
    <row r="161" spans="1:10" ht="12.75">
      <c r="A161" s="218" t="s">
        <v>135</v>
      </c>
      <c r="B161" s="219"/>
      <c r="C161" s="218" t="s">
        <v>810</v>
      </c>
      <c r="D161" s="220"/>
      <c r="E161" s="219"/>
      <c r="F161" s="218" t="s">
        <v>291</v>
      </c>
      <c r="G161" s="219"/>
      <c r="H161" s="221">
        <v>20.4516</v>
      </c>
      <c r="I161" s="221">
        <v>20.4516</v>
      </c>
      <c r="J161" s="221"/>
    </row>
    <row r="162" spans="1:10" ht="12.75">
      <c r="A162" s="218" t="s">
        <v>135</v>
      </c>
      <c r="B162" s="219"/>
      <c r="C162" s="218" t="s">
        <v>810</v>
      </c>
      <c r="D162" s="220"/>
      <c r="E162" s="219"/>
      <c r="F162" s="218" t="s">
        <v>543</v>
      </c>
      <c r="G162" s="219"/>
      <c r="H162" s="221">
        <v>1.6896</v>
      </c>
      <c r="I162" s="221">
        <v>1.6896</v>
      </c>
      <c r="J162" s="221"/>
    </row>
    <row r="163" spans="1:10" ht="12.75">
      <c r="A163" s="218" t="s">
        <v>135</v>
      </c>
      <c r="B163" s="219"/>
      <c r="C163" s="218" t="s">
        <v>810</v>
      </c>
      <c r="D163" s="220"/>
      <c r="E163" s="219"/>
      <c r="F163" s="218" t="s">
        <v>526</v>
      </c>
      <c r="G163" s="219"/>
      <c r="H163" s="221">
        <v>7.84</v>
      </c>
      <c r="I163" s="221">
        <v>7.84</v>
      </c>
      <c r="J163" s="221"/>
    </row>
    <row r="164" spans="1:10" ht="12.75">
      <c r="A164" s="218" t="s">
        <v>859</v>
      </c>
      <c r="B164" s="219"/>
      <c r="C164" s="218" t="s">
        <v>860</v>
      </c>
      <c r="D164" s="220"/>
      <c r="E164" s="219"/>
      <c r="F164" s="218" t="s">
        <v>759</v>
      </c>
      <c r="G164" s="219"/>
      <c r="H164" s="221">
        <v>1</v>
      </c>
      <c r="I164" s="221">
        <v>1</v>
      </c>
      <c r="J164" s="221"/>
    </row>
    <row r="165" spans="1:10" ht="12.75">
      <c r="A165" s="218" t="s">
        <v>135</v>
      </c>
      <c r="B165" s="219"/>
      <c r="C165" s="218" t="s">
        <v>810</v>
      </c>
      <c r="D165" s="220"/>
      <c r="E165" s="219"/>
      <c r="F165" s="218" t="s">
        <v>291</v>
      </c>
      <c r="G165" s="219"/>
      <c r="H165" s="221">
        <v>23.1024</v>
      </c>
      <c r="I165" s="221">
        <v>23.1024</v>
      </c>
      <c r="J165" s="221"/>
    </row>
    <row r="166" spans="1:10" ht="12.75">
      <c r="A166" s="218" t="s">
        <v>135</v>
      </c>
      <c r="B166" s="219"/>
      <c r="C166" s="218" t="s">
        <v>810</v>
      </c>
      <c r="D166" s="220"/>
      <c r="E166" s="219"/>
      <c r="F166" s="218" t="s">
        <v>526</v>
      </c>
      <c r="G166" s="219"/>
      <c r="H166" s="221">
        <v>1.96</v>
      </c>
      <c r="I166" s="221">
        <v>1.96</v>
      </c>
      <c r="J166" s="221"/>
    </row>
    <row r="167" spans="1:10" ht="13.5">
      <c r="A167" s="230" t="s">
        <v>861</v>
      </c>
      <c r="B167" s="231"/>
      <c r="C167" s="231"/>
      <c r="D167" s="231"/>
      <c r="E167" s="231"/>
      <c r="F167" s="231"/>
      <c r="G167" s="231"/>
      <c r="H167" s="231"/>
      <c r="I167" s="231"/>
      <c r="J167" s="242"/>
    </row>
    <row r="168" spans="1:10" ht="13.5">
      <c r="A168" s="232" t="s">
        <v>862</v>
      </c>
      <c r="B168" s="233"/>
      <c r="C168" s="233"/>
      <c r="D168" s="233"/>
      <c r="E168" s="233"/>
      <c r="F168" s="233"/>
      <c r="G168" s="234"/>
      <c r="H168" s="235" t="s">
        <v>863</v>
      </c>
      <c r="I168" s="243" t="s">
        <v>864</v>
      </c>
      <c r="J168" s="235" t="s">
        <v>865</v>
      </c>
    </row>
    <row r="169" spans="1:10" ht="28.5">
      <c r="A169" s="236" t="s">
        <v>866</v>
      </c>
      <c r="B169" s="236" t="s">
        <v>867</v>
      </c>
      <c r="C169" s="237" t="s">
        <v>868</v>
      </c>
      <c r="D169" s="237" t="s">
        <v>869</v>
      </c>
      <c r="E169" s="237" t="s">
        <v>870</v>
      </c>
      <c r="F169" s="237" t="s">
        <v>871</v>
      </c>
      <c r="G169" s="237" t="s">
        <v>872</v>
      </c>
      <c r="H169" s="238"/>
      <c r="I169" s="238"/>
      <c r="J169" s="238"/>
    </row>
    <row r="170" spans="1:10" ht="14.25">
      <c r="A170" s="239" t="s">
        <v>873</v>
      </c>
      <c r="B170" s="239" t="s">
        <v>874</v>
      </c>
      <c r="C170" s="239" t="s">
        <v>875</v>
      </c>
      <c r="D170" s="240" t="s">
        <v>876</v>
      </c>
      <c r="E170" s="240" t="s">
        <v>877</v>
      </c>
      <c r="F170" s="240" t="s">
        <v>878</v>
      </c>
      <c r="G170" s="240" t="s">
        <v>879</v>
      </c>
      <c r="H170" s="241" t="s">
        <v>880</v>
      </c>
      <c r="I170" s="244" t="s">
        <v>881</v>
      </c>
      <c r="J170" s="241" t="s">
        <v>882</v>
      </c>
    </row>
    <row r="171" spans="1:10" ht="14.25">
      <c r="A171" s="239" t="s">
        <v>873</v>
      </c>
      <c r="B171" s="239" t="s">
        <v>883</v>
      </c>
      <c r="C171" s="239" t="s">
        <v>884</v>
      </c>
      <c r="D171" s="240" t="s">
        <v>876</v>
      </c>
      <c r="E171" s="240" t="s">
        <v>877</v>
      </c>
      <c r="F171" s="240" t="s">
        <v>878</v>
      </c>
      <c r="G171" s="240" t="s">
        <v>879</v>
      </c>
      <c r="H171" s="241" t="s">
        <v>885</v>
      </c>
      <c r="I171" s="244" t="s">
        <v>884</v>
      </c>
      <c r="J171" s="241" t="s">
        <v>882</v>
      </c>
    </row>
    <row r="172" spans="1:10" ht="14.25">
      <c r="A172" s="239" t="s">
        <v>873</v>
      </c>
      <c r="B172" s="239" t="s">
        <v>874</v>
      </c>
      <c r="C172" s="239" t="s">
        <v>886</v>
      </c>
      <c r="D172" s="240" t="s">
        <v>876</v>
      </c>
      <c r="E172" s="240" t="s">
        <v>877</v>
      </c>
      <c r="F172" s="240" t="s">
        <v>878</v>
      </c>
      <c r="G172" s="240" t="s">
        <v>879</v>
      </c>
      <c r="H172" s="241" t="s">
        <v>887</v>
      </c>
      <c r="I172" s="244" t="s">
        <v>888</v>
      </c>
      <c r="J172" s="241" t="s">
        <v>889</v>
      </c>
    </row>
    <row r="173" spans="1:10" ht="14.25">
      <c r="A173" s="239" t="s">
        <v>873</v>
      </c>
      <c r="B173" s="239" t="s">
        <v>874</v>
      </c>
      <c r="C173" s="239" t="s">
        <v>890</v>
      </c>
      <c r="D173" s="240" t="s">
        <v>876</v>
      </c>
      <c r="E173" s="240" t="s">
        <v>877</v>
      </c>
      <c r="F173" s="240" t="s">
        <v>878</v>
      </c>
      <c r="G173" s="240" t="s">
        <v>879</v>
      </c>
      <c r="H173" s="241" t="s">
        <v>891</v>
      </c>
      <c r="I173" s="244" t="s">
        <v>892</v>
      </c>
      <c r="J173" s="241" t="s">
        <v>882</v>
      </c>
    </row>
    <row r="174" spans="1:10" ht="14.25">
      <c r="A174" s="239" t="s">
        <v>873</v>
      </c>
      <c r="B174" s="239" t="s">
        <v>883</v>
      </c>
      <c r="C174" s="239" t="s">
        <v>893</v>
      </c>
      <c r="D174" s="240" t="s">
        <v>876</v>
      </c>
      <c r="E174" s="240" t="s">
        <v>894</v>
      </c>
      <c r="F174" s="240" t="s">
        <v>895</v>
      </c>
      <c r="G174" s="240" t="s">
        <v>896</v>
      </c>
      <c r="H174" s="241" t="s">
        <v>897</v>
      </c>
      <c r="I174" s="244" t="s">
        <v>898</v>
      </c>
      <c r="J174" s="241" t="s">
        <v>882</v>
      </c>
    </row>
    <row r="175" spans="1:10" ht="14.25">
      <c r="A175" s="239" t="s">
        <v>873</v>
      </c>
      <c r="B175" s="239" t="s">
        <v>899</v>
      </c>
      <c r="C175" s="239" t="s">
        <v>900</v>
      </c>
      <c r="D175" s="240" t="s">
        <v>876</v>
      </c>
      <c r="E175" s="240" t="s">
        <v>877</v>
      </c>
      <c r="F175" s="240" t="s">
        <v>878</v>
      </c>
      <c r="G175" s="240" t="s">
        <v>879</v>
      </c>
      <c r="H175" s="241" t="s">
        <v>901</v>
      </c>
      <c r="I175" s="244" t="s">
        <v>902</v>
      </c>
      <c r="J175" s="241" t="s">
        <v>882</v>
      </c>
    </row>
    <row r="176" spans="1:10" ht="14.25">
      <c r="A176" s="239" t="s">
        <v>873</v>
      </c>
      <c r="B176" s="239" t="s">
        <v>883</v>
      </c>
      <c r="C176" s="239" t="s">
        <v>903</v>
      </c>
      <c r="D176" s="240" t="s">
        <v>876</v>
      </c>
      <c r="E176" s="240" t="s">
        <v>253</v>
      </c>
      <c r="F176" s="240" t="s">
        <v>895</v>
      </c>
      <c r="G176" s="240" t="s">
        <v>896</v>
      </c>
      <c r="H176" s="241" t="s">
        <v>904</v>
      </c>
      <c r="I176" s="244" t="s">
        <v>905</v>
      </c>
      <c r="J176" s="241" t="s">
        <v>882</v>
      </c>
    </row>
    <row r="177" spans="1:10" ht="14.25">
      <c r="A177" s="239" t="s">
        <v>873</v>
      </c>
      <c r="B177" s="239" t="s">
        <v>883</v>
      </c>
      <c r="C177" s="239" t="s">
        <v>906</v>
      </c>
      <c r="D177" s="240" t="s">
        <v>876</v>
      </c>
      <c r="E177" s="240" t="s">
        <v>907</v>
      </c>
      <c r="F177" s="240" t="s">
        <v>908</v>
      </c>
      <c r="G177" s="240" t="s">
        <v>896</v>
      </c>
      <c r="H177" s="241" t="s">
        <v>909</v>
      </c>
      <c r="I177" s="244" t="s">
        <v>906</v>
      </c>
      <c r="J177" s="241" t="s">
        <v>882</v>
      </c>
    </row>
    <row r="178" spans="1:10" ht="14.25">
      <c r="A178" s="239" t="s">
        <v>910</v>
      </c>
      <c r="B178" s="239" t="s">
        <v>911</v>
      </c>
      <c r="C178" s="239" t="s">
        <v>912</v>
      </c>
      <c r="D178" s="240" t="s">
        <v>913</v>
      </c>
      <c r="E178" s="240" t="s">
        <v>914</v>
      </c>
      <c r="F178" s="240" t="s">
        <v>878</v>
      </c>
      <c r="G178" s="240" t="s">
        <v>879</v>
      </c>
      <c r="H178" s="241" t="s">
        <v>915</v>
      </c>
      <c r="I178" s="244" t="s">
        <v>916</v>
      </c>
      <c r="J178" s="241" t="s">
        <v>882</v>
      </c>
    </row>
    <row r="179" spans="1:10" ht="14.25">
      <c r="A179" s="239" t="s">
        <v>873</v>
      </c>
      <c r="B179" s="239" t="s">
        <v>874</v>
      </c>
      <c r="C179" s="239" t="s">
        <v>917</v>
      </c>
      <c r="D179" s="240" t="s">
        <v>913</v>
      </c>
      <c r="E179" s="240" t="s">
        <v>918</v>
      </c>
      <c r="F179" s="240" t="s">
        <v>878</v>
      </c>
      <c r="G179" s="240" t="s">
        <v>879</v>
      </c>
      <c r="H179" s="241" t="s">
        <v>887</v>
      </c>
      <c r="I179" s="244" t="s">
        <v>919</v>
      </c>
      <c r="J179" s="241" t="s">
        <v>889</v>
      </c>
    </row>
    <row r="180" spans="1:10" ht="14.25">
      <c r="A180" s="239" t="s">
        <v>873</v>
      </c>
      <c r="B180" s="239" t="s">
        <v>874</v>
      </c>
      <c r="C180" s="239" t="s">
        <v>920</v>
      </c>
      <c r="D180" s="240" t="s">
        <v>876</v>
      </c>
      <c r="E180" s="240" t="s">
        <v>877</v>
      </c>
      <c r="F180" s="240" t="s">
        <v>878</v>
      </c>
      <c r="G180" s="240" t="s">
        <v>879</v>
      </c>
      <c r="H180" s="241" t="s">
        <v>921</v>
      </c>
      <c r="I180" s="244" t="s">
        <v>922</v>
      </c>
      <c r="J180" s="241" t="s">
        <v>882</v>
      </c>
    </row>
    <row r="181" spans="1:10" ht="14.25">
      <c r="A181" s="239" t="s">
        <v>873</v>
      </c>
      <c r="B181" s="239" t="s">
        <v>899</v>
      </c>
      <c r="C181" s="239" t="s">
        <v>923</v>
      </c>
      <c r="D181" s="240" t="s">
        <v>913</v>
      </c>
      <c r="E181" s="240" t="s">
        <v>918</v>
      </c>
      <c r="F181" s="240" t="s">
        <v>878</v>
      </c>
      <c r="G181" s="240" t="s">
        <v>879</v>
      </c>
      <c r="H181" s="241" t="s">
        <v>924</v>
      </c>
      <c r="I181" s="244" t="s">
        <v>925</v>
      </c>
      <c r="J181" s="241" t="s">
        <v>889</v>
      </c>
    </row>
    <row r="182" spans="1:10" ht="14.25">
      <c r="A182" s="239" t="s">
        <v>910</v>
      </c>
      <c r="B182" s="239" t="s">
        <v>926</v>
      </c>
      <c r="C182" s="239" t="s">
        <v>927</v>
      </c>
      <c r="D182" s="240" t="s">
        <v>913</v>
      </c>
      <c r="E182" s="240" t="s">
        <v>928</v>
      </c>
      <c r="F182" s="240" t="s">
        <v>878</v>
      </c>
      <c r="G182" s="240" t="s">
        <v>879</v>
      </c>
      <c r="H182" s="241" t="s">
        <v>929</v>
      </c>
      <c r="I182" s="244" t="s">
        <v>930</v>
      </c>
      <c r="J182" s="241" t="s">
        <v>889</v>
      </c>
    </row>
    <row r="183" spans="1:10" ht="14.25">
      <c r="A183" s="239" t="s">
        <v>873</v>
      </c>
      <c r="B183" s="239" t="s">
        <v>874</v>
      </c>
      <c r="C183" s="239" t="s">
        <v>931</v>
      </c>
      <c r="D183" s="240" t="s">
        <v>876</v>
      </c>
      <c r="E183" s="240" t="s">
        <v>877</v>
      </c>
      <c r="F183" s="240" t="s">
        <v>878</v>
      </c>
      <c r="G183" s="240" t="s">
        <v>879</v>
      </c>
      <c r="H183" s="241" t="s">
        <v>932</v>
      </c>
      <c r="I183" s="244" t="s">
        <v>933</v>
      </c>
      <c r="J183" s="241" t="s">
        <v>889</v>
      </c>
    </row>
    <row r="184" spans="1:10" ht="14.25">
      <c r="A184" s="239" t="s">
        <v>873</v>
      </c>
      <c r="B184" s="239" t="s">
        <v>874</v>
      </c>
      <c r="C184" s="239" t="s">
        <v>934</v>
      </c>
      <c r="D184" s="240" t="s">
        <v>876</v>
      </c>
      <c r="E184" s="240" t="s">
        <v>877</v>
      </c>
      <c r="F184" s="240" t="s">
        <v>878</v>
      </c>
      <c r="G184" s="240" t="s">
        <v>879</v>
      </c>
      <c r="H184" s="241" t="s">
        <v>935</v>
      </c>
      <c r="I184" s="244" t="s">
        <v>936</v>
      </c>
      <c r="J184" s="241" t="s">
        <v>882</v>
      </c>
    </row>
    <row r="185" spans="1:10" ht="14.25">
      <c r="A185" s="239" t="s">
        <v>873</v>
      </c>
      <c r="B185" s="239" t="s">
        <v>937</v>
      </c>
      <c r="C185" s="239" t="s">
        <v>938</v>
      </c>
      <c r="D185" s="240" t="s">
        <v>876</v>
      </c>
      <c r="E185" s="240" t="s">
        <v>877</v>
      </c>
      <c r="F185" s="240" t="s">
        <v>878</v>
      </c>
      <c r="G185" s="240" t="s">
        <v>879</v>
      </c>
      <c r="H185" s="241" t="s">
        <v>939</v>
      </c>
      <c r="I185" s="244" t="s">
        <v>940</v>
      </c>
      <c r="J185" s="241" t="s">
        <v>941</v>
      </c>
    </row>
    <row r="186" spans="1:10" ht="14.25">
      <c r="A186" s="239" t="s">
        <v>873</v>
      </c>
      <c r="B186" s="239" t="s">
        <v>899</v>
      </c>
      <c r="C186" s="239" t="s">
        <v>942</v>
      </c>
      <c r="D186" s="240" t="s">
        <v>876</v>
      </c>
      <c r="E186" s="240" t="s">
        <v>877</v>
      </c>
      <c r="F186" s="240" t="s">
        <v>878</v>
      </c>
      <c r="G186" s="240" t="s">
        <v>879</v>
      </c>
      <c r="H186" s="241" t="s">
        <v>943</v>
      </c>
      <c r="I186" s="244" t="s">
        <v>944</v>
      </c>
      <c r="J186" s="241" t="s">
        <v>882</v>
      </c>
    </row>
    <row r="187" spans="1:10" ht="14.25">
      <c r="A187" s="239" t="s">
        <v>910</v>
      </c>
      <c r="B187" s="239" t="s">
        <v>911</v>
      </c>
      <c r="C187" s="239" t="s">
        <v>945</v>
      </c>
      <c r="D187" s="240" t="s">
        <v>913</v>
      </c>
      <c r="E187" s="240" t="s">
        <v>946</v>
      </c>
      <c r="F187" s="240" t="s">
        <v>878</v>
      </c>
      <c r="G187" s="240" t="s">
        <v>879</v>
      </c>
      <c r="H187" s="241" t="s">
        <v>947</v>
      </c>
      <c r="I187" s="244" t="s">
        <v>948</v>
      </c>
      <c r="J187" s="241" t="s">
        <v>882</v>
      </c>
    </row>
    <row r="188" spans="1:10" ht="14.25">
      <c r="A188" s="239" t="s">
        <v>873</v>
      </c>
      <c r="B188" s="239" t="s">
        <v>899</v>
      </c>
      <c r="C188" s="239" t="s">
        <v>949</v>
      </c>
      <c r="D188" s="240" t="s">
        <v>913</v>
      </c>
      <c r="E188" s="240" t="s">
        <v>950</v>
      </c>
      <c r="F188" s="240" t="s">
        <v>878</v>
      </c>
      <c r="G188" s="240" t="s">
        <v>879</v>
      </c>
      <c r="H188" s="241" t="s">
        <v>951</v>
      </c>
      <c r="I188" s="244" t="s">
        <v>952</v>
      </c>
      <c r="J188" s="241" t="s">
        <v>882</v>
      </c>
    </row>
    <row r="189" spans="1:10" ht="14.25">
      <c r="A189" s="239" t="s">
        <v>873</v>
      </c>
      <c r="B189" s="239" t="s">
        <v>899</v>
      </c>
      <c r="C189" s="239" t="s">
        <v>953</v>
      </c>
      <c r="D189" s="240" t="s">
        <v>876</v>
      </c>
      <c r="E189" s="240" t="s">
        <v>877</v>
      </c>
      <c r="F189" s="240" t="s">
        <v>878</v>
      </c>
      <c r="G189" s="240" t="s">
        <v>879</v>
      </c>
      <c r="H189" s="241" t="s">
        <v>954</v>
      </c>
      <c r="I189" s="244" t="s">
        <v>853</v>
      </c>
      <c r="J189" s="241" t="s">
        <v>882</v>
      </c>
    </row>
    <row r="190" spans="1:10" ht="14.25">
      <c r="A190" s="239" t="s">
        <v>910</v>
      </c>
      <c r="B190" s="239" t="s">
        <v>926</v>
      </c>
      <c r="C190" s="239" t="s">
        <v>955</v>
      </c>
      <c r="D190" s="240" t="s">
        <v>913</v>
      </c>
      <c r="E190" s="240" t="s">
        <v>928</v>
      </c>
      <c r="F190" s="240" t="s">
        <v>878</v>
      </c>
      <c r="G190" s="240" t="s">
        <v>879</v>
      </c>
      <c r="H190" s="241" t="s">
        <v>956</v>
      </c>
      <c r="I190" s="244" t="s">
        <v>957</v>
      </c>
      <c r="J190" s="241" t="s">
        <v>882</v>
      </c>
    </row>
    <row r="191" spans="1:10" ht="14.25">
      <c r="A191" s="239" t="s">
        <v>910</v>
      </c>
      <c r="B191" s="239" t="s">
        <v>958</v>
      </c>
      <c r="C191" s="239" t="s">
        <v>959</v>
      </c>
      <c r="D191" s="240" t="s">
        <v>913</v>
      </c>
      <c r="E191" s="240" t="s">
        <v>960</v>
      </c>
      <c r="F191" s="240" t="s">
        <v>908</v>
      </c>
      <c r="G191" s="240" t="s">
        <v>896</v>
      </c>
      <c r="H191" s="241" t="s">
        <v>961</v>
      </c>
      <c r="I191" s="244" t="s">
        <v>959</v>
      </c>
      <c r="J191" s="241" t="s">
        <v>889</v>
      </c>
    </row>
    <row r="192" spans="1:10" ht="14.25">
      <c r="A192" s="239" t="s">
        <v>873</v>
      </c>
      <c r="B192" s="239" t="s">
        <v>883</v>
      </c>
      <c r="C192" s="239" t="s">
        <v>962</v>
      </c>
      <c r="D192" s="240" t="s">
        <v>876</v>
      </c>
      <c r="E192" s="240" t="s">
        <v>907</v>
      </c>
      <c r="F192" s="240" t="s">
        <v>908</v>
      </c>
      <c r="G192" s="240" t="s">
        <v>896</v>
      </c>
      <c r="H192" s="241" t="s">
        <v>963</v>
      </c>
      <c r="I192" s="244" t="s">
        <v>962</v>
      </c>
      <c r="J192" s="241" t="s">
        <v>882</v>
      </c>
    </row>
    <row r="193" spans="1:10" ht="14.25">
      <c r="A193" s="239" t="s">
        <v>873</v>
      </c>
      <c r="B193" s="239" t="s">
        <v>874</v>
      </c>
      <c r="C193" s="239" t="s">
        <v>964</v>
      </c>
      <c r="D193" s="240" t="s">
        <v>876</v>
      </c>
      <c r="E193" s="240" t="s">
        <v>877</v>
      </c>
      <c r="F193" s="240" t="s">
        <v>878</v>
      </c>
      <c r="G193" s="240" t="s">
        <v>879</v>
      </c>
      <c r="H193" s="241" t="s">
        <v>965</v>
      </c>
      <c r="I193" s="244" t="s">
        <v>966</v>
      </c>
      <c r="J193" s="241" t="s">
        <v>882</v>
      </c>
    </row>
    <row r="194" spans="1:10" ht="14.25">
      <c r="A194" s="239" t="s">
        <v>910</v>
      </c>
      <c r="B194" s="239" t="s">
        <v>911</v>
      </c>
      <c r="C194" s="239" t="s">
        <v>967</v>
      </c>
      <c r="D194" s="240" t="s">
        <v>876</v>
      </c>
      <c r="E194" s="240" t="s">
        <v>877</v>
      </c>
      <c r="F194" s="240" t="s">
        <v>878</v>
      </c>
      <c r="G194" s="240" t="s">
        <v>879</v>
      </c>
      <c r="H194" s="241" t="s">
        <v>968</v>
      </c>
      <c r="I194" s="244" t="s">
        <v>969</v>
      </c>
      <c r="J194" s="241" t="s">
        <v>882</v>
      </c>
    </row>
    <row r="195" spans="1:10" ht="14.25">
      <c r="A195" s="239" t="s">
        <v>910</v>
      </c>
      <c r="B195" s="239" t="s">
        <v>926</v>
      </c>
      <c r="C195" s="239" t="s">
        <v>970</v>
      </c>
      <c r="D195" s="240" t="s">
        <v>876</v>
      </c>
      <c r="E195" s="240" t="s">
        <v>971</v>
      </c>
      <c r="F195" s="240" t="s">
        <v>908</v>
      </c>
      <c r="G195" s="240" t="s">
        <v>896</v>
      </c>
      <c r="H195" s="241" t="s">
        <v>972</v>
      </c>
      <c r="I195" s="244" t="s">
        <v>973</v>
      </c>
      <c r="J195" s="241" t="s">
        <v>882</v>
      </c>
    </row>
    <row r="196" spans="1:10" ht="14.25">
      <c r="A196" s="239" t="s">
        <v>873</v>
      </c>
      <c r="B196" s="239" t="s">
        <v>899</v>
      </c>
      <c r="C196" s="239" t="s">
        <v>974</v>
      </c>
      <c r="D196" s="240" t="s">
        <v>913</v>
      </c>
      <c r="E196" s="240" t="s">
        <v>928</v>
      </c>
      <c r="F196" s="240" t="s">
        <v>878</v>
      </c>
      <c r="G196" s="240" t="s">
        <v>879</v>
      </c>
      <c r="H196" s="241" t="s">
        <v>975</v>
      </c>
      <c r="I196" s="244" t="s">
        <v>976</v>
      </c>
      <c r="J196" s="241" t="s">
        <v>882</v>
      </c>
    </row>
    <row r="197" spans="1:10" ht="14.25">
      <c r="A197" s="239" t="s">
        <v>873</v>
      </c>
      <c r="B197" s="239" t="s">
        <v>874</v>
      </c>
      <c r="C197" s="239" t="s">
        <v>977</v>
      </c>
      <c r="D197" s="240" t="s">
        <v>913</v>
      </c>
      <c r="E197" s="240" t="s">
        <v>950</v>
      </c>
      <c r="F197" s="240" t="s">
        <v>878</v>
      </c>
      <c r="G197" s="240" t="s">
        <v>879</v>
      </c>
      <c r="H197" s="241" t="s">
        <v>887</v>
      </c>
      <c r="I197" s="244" t="s">
        <v>978</v>
      </c>
      <c r="J197" s="241" t="s">
        <v>889</v>
      </c>
    </row>
    <row r="198" spans="1:10" ht="24">
      <c r="A198" s="239" t="s">
        <v>873</v>
      </c>
      <c r="B198" s="239" t="s">
        <v>874</v>
      </c>
      <c r="C198" s="239" t="s">
        <v>979</v>
      </c>
      <c r="D198" s="240" t="s">
        <v>876</v>
      </c>
      <c r="E198" s="240" t="s">
        <v>254</v>
      </c>
      <c r="F198" s="240" t="s">
        <v>980</v>
      </c>
      <c r="G198" s="240" t="s">
        <v>879</v>
      </c>
      <c r="H198" s="241" t="s">
        <v>981</v>
      </c>
      <c r="I198" s="244" t="s">
        <v>982</v>
      </c>
      <c r="J198" s="241" t="s">
        <v>889</v>
      </c>
    </row>
    <row r="199" spans="1:10" ht="57">
      <c r="A199" s="239" t="s">
        <v>983</v>
      </c>
      <c r="B199" s="239" t="s">
        <v>984</v>
      </c>
      <c r="C199" s="239" t="s">
        <v>985</v>
      </c>
      <c r="D199" s="240" t="s">
        <v>913</v>
      </c>
      <c r="E199" s="240" t="s">
        <v>918</v>
      </c>
      <c r="F199" s="240" t="s">
        <v>878</v>
      </c>
      <c r="G199" s="240" t="s">
        <v>879</v>
      </c>
      <c r="H199" s="241" t="s">
        <v>986</v>
      </c>
      <c r="I199" s="244" t="s">
        <v>987</v>
      </c>
      <c r="J199" s="241" t="s">
        <v>988</v>
      </c>
    </row>
    <row r="200" spans="1:10" ht="14.25">
      <c r="A200" s="239" t="s">
        <v>873</v>
      </c>
      <c r="B200" s="239" t="s">
        <v>874</v>
      </c>
      <c r="C200" s="239" t="s">
        <v>900</v>
      </c>
      <c r="D200" s="240" t="s">
        <v>876</v>
      </c>
      <c r="E200" s="240" t="s">
        <v>877</v>
      </c>
      <c r="F200" s="240" t="s">
        <v>878</v>
      </c>
      <c r="G200" s="240" t="s">
        <v>879</v>
      </c>
      <c r="H200" s="241" t="s">
        <v>989</v>
      </c>
      <c r="I200" s="244" t="s">
        <v>902</v>
      </c>
      <c r="J200" s="241" t="s">
        <v>882</v>
      </c>
    </row>
    <row r="201" spans="1:10" ht="14.25">
      <c r="A201" s="239" t="s">
        <v>910</v>
      </c>
      <c r="B201" s="239" t="s">
        <v>926</v>
      </c>
      <c r="C201" s="239" t="s">
        <v>990</v>
      </c>
      <c r="D201" s="240" t="s">
        <v>913</v>
      </c>
      <c r="E201" s="240" t="s">
        <v>991</v>
      </c>
      <c r="F201" s="240" t="s">
        <v>878</v>
      </c>
      <c r="G201" s="240" t="s">
        <v>879</v>
      </c>
      <c r="H201" s="241" t="s">
        <v>992</v>
      </c>
      <c r="I201" s="244" t="s">
        <v>993</v>
      </c>
      <c r="J201" s="241" t="s">
        <v>882</v>
      </c>
    </row>
  </sheetData>
  <sheetProtection/>
  <mergeCells count="488">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B37"/>
    <mergeCell ref="C37:E37"/>
    <mergeCell ref="F37:G37"/>
    <mergeCell ref="A38:B38"/>
    <mergeCell ref="C38:E38"/>
    <mergeCell ref="F38:G38"/>
    <mergeCell ref="A39:B39"/>
    <mergeCell ref="C39:E39"/>
    <mergeCell ref="F39:G39"/>
    <mergeCell ref="A40:B40"/>
    <mergeCell ref="C40:E40"/>
    <mergeCell ref="F40:G40"/>
    <mergeCell ref="A41:B41"/>
    <mergeCell ref="C41:E41"/>
    <mergeCell ref="F41:G41"/>
    <mergeCell ref="A42:B42"/>
    <mergeCell ref="C42:E42"/>
    <mergeCell ref="F42:G42"/>
    <mergeCell ref="A43:B43"/>
    <mergeCell ref="C43:E43"/>
    <mergeCell ref="F43:G43"/>
    <mergeCell ref="A44:B44"/>
    <mergeCell ref="C44:E44"/>
    <mergeCell ref="F44:G44"/>
    <mergeCell ref="A45:B45"/>
    <mergeCell ref="C45:E45"/>
    <mergeCell ref="F45:G45"/>
    <mergeCell ref="A46:B46"/>
    <mergeCell ref="C46:E46"/>
    <mergeCell ref="F46:G46"/>
    <mergeCell ref="A47:B47"/>
    <mergeCell ref="C47:E47"/>
    <mergeCell ref="F47:G47"/>
    <mergeCell ref="A48:B48"/>
    <mergeCell ref="C48:E48"/>
    <mergeCell ref="F48:G48"/>
    <mergeCell ref="A49:B49"/>
    <mergeCell ref="C49:E49"/>
    <mergeCell ref="F49:G49"/>
    <mergeCell ref="A50:B50"/>
    <mergeCell ref="C50:E50"/>
    <mergeCell ref="F50:G50"/>
    <mergeCell ref="A51:B51"/>
    <mergeCell ref="C51:E51"/>
    <mergeCell ref="F51:G51"/>
    <mergeCell ref="A52:B52"/>
    <mergeCell ref="C52:E52"/>
    <mergeCell ref="F52:G52"/>
    <mergeCell ref="A53:B53"/>
    <mergeCell ref="C53:E53"/>
    <mergeCell ref="F53:G53"/>
    <mergeCell ref="A54:B54"/>
    <mergeCell ref="C54:E54"/>
    <mergeCell ref="F54:G54"/>
    <mergeCell ref="A55:B55"/>
    <mergeCell ref="C55:E55"/>
    <mergeCell ref="F55:G55"/>
    <mergeCell ref="A56:B56"/>
    <mergeCell ref="C56:E56"/>
    <mergeCell ref="F56:G56"/>
    <mergeCell ref="A57:B57"/>
    <mergeCell ref="C57:E57"/>
    <mergeCell ref="F57:G57"/>
    <mergeCell ref="A58:B58"/>
    <mergeCell ref="C58:E58"/>
    <mergeCell ref="F58:G58"/>
    <mergeCell ref="A59:B59"/>
    <mergeCell ref="C59:E59"/>
    <mergeCell ref="F59:G59"/>
    <mergeCell ref="A60:B60"/>
    <mergeCell ref="C60:E60"/>
    <mergeCell ref="F60:G60"/>
    <mergeCell ref="A61:B61"/>
    <mergeCell ref="C61:E61"/>
    <mergeCell ref="F61:G61"/>
    <mergeCell ref="A62:B62"/>
    <mergeCell ref="C62:E62"/>
    <mergeCell ref="F62:G62"/>
    <mergeCell ref="A63:B63"/>
    <mergeCell ref="C63:E63"/>
    <mergeCell ref="F63:G63"/>
    <mergeCell ref="A64:B64"/>
    <mergeCell ref="C64:E64"/>
    <mergeCell ref="F64:G64"/>
    <mergeCell ref="A65:B65"/>
    <mergeCell ref="C65:E65"/>
    <mergeCell ref="F65:G65"/>
    <mergeCell ref="A66:B66"/>
    <mergeCell ref="C66:E66"/>
    <mergeCell ref="F66:G66"/>
    <mergeCell ref="A67:B67"/>
    <mergeCell ref="C67:E67"/>
    <mergeCell ref="F67:G67"/>
    <mergeCell ref="A68:B68"/>
    <mergeCell ref="C68:E68"/>
    <mergeCell ref="F68:G68"/>
    <mergeCell ref="A69:B69"/>
    <mergeCell ref="C69:E69"/>
    <mergeCell ref="F69:G69"/>
    <mergeCell ref="A70:B70"/>
    <mergeCell ref="C70:E70"/>
    <mergeCell ref="F70:G70"/>
    <mergeCell ref="A71:B71"/>
    <mergeCell ref="C71:E71"/>
    <mergeCell ref="F71:G71"/>
    <mergeCell ref="A72:B72"/>
    <mergeCell ref="C72:E72"/>
    <mergeCell ref="F72:G72"/>
    <mergeCell ref="A73:B73"/>
    <mergeCell ref="C73:E73"/>
    <mergeCell ref="F73:G73"/>
    <mergeCell ref="A74:B74"/>
    <mergeCell ref="C74:E74"/>
    <mergeCell ref="F74:G74"/>
    <mergeCell ref="A75:B75"/>
    <mergeCell ref="C75:E75"/>
    <mergeCell ref="F75:G75"/>
    <mergeCell ref="A76:B76"/>
    <mergeCell ref="C76:E76"/>
    <mergeCell ref="F76:G76"/>
    <mergeCell ref="A77:B77"/>
    <mergeCell ref="C77:E77"/>
    <mergeCell ref="F77:G77"/>
    <mergeCell ref="A78:B78"/>
    <mergeCell ref="C78:E78"/>
    <mergeCell ref="F78:G78"/>
    <mergeCell ref="A79:B79"/>
    <mergeCell ref="C79:E79"/>
    <mergeCell ref="F79:G79"/>
    <mergeCell ref="A80:B80"/>
    <mergeCell ref="C80:E80"/>
    <mergeCell ref="F80:G80"/>
    <mergeCell ref="A81:B81"/>
    <mergeCell ref="C81:E81"/>
    <mergeCell ref="F81:G81"/>
    <mergeCell ref="A82:B82"/>
    <mergeCell ref="C82:E82"/>
    <mergeCell ref="F82:G82"/>
    <mergeCell ref="A83:B83"/>
    <mergeCell ref="C83:E83"/>
    <mergeCell ref="F83:G83"/>
    <mergeCell ref="A84:B84"/>
    <mergeCell ref="C84:E84"/>
    <mergeCell ref="F84:G84"/>
    <mergeCell ref="A85:B85"/>
    <mergeCell ref="C85:E85"/>
    <mergeCell ref="F85:G85"/>
    <mergeCell ref="A86:B86"/>
    <mergeCell ref="C86:E86"/>
    <mergeCell ref="F86:G86"/>
    <mergeCell ref="A87:B87"/>
    <mergeCell ref="C87:E87"/>
    <mergeCell ref="F87:G87"/>
    <mergeCell ref="A88:B88"/>
    <mergeCell ref="C88:E88"/>
    <mergeCell ref="F88:G88"/>
    <mergeCell ref="A89:B89"/>
    <mergeCell ref="C89:E89"/>
    <mergeCell ref="F89:G89"/>
    <mergeCell ref="A90:B90"/>
    <mergeCell ref="C90:E90"/>
    <mergeCell ref="F90:G90"/>
    <mergeCell ref="A91:B91"/>
    <mergeCell ref="C91:E91"/>
    <mergeCell ref="F91:G91"/>
    <mergeCell ref="A92:B92"/>
    <mergeCell ref="C92:E92"/>
    <mergeCell ref="F92:G92"/>
    <mergeCell ref="A93:B93"/>
    <mergeCell ref="C93:E93"/>
    <mergeCell ref="F93:G93"/>
    <mergeCell ref="A94:B94"/>
    <mergeCell ref="C94:E94"/>
    <mergeCell ref="F94:G94"/>
    <mergeCell ref="A95:B95"/>
    <mergeCell ref="C95:E95"/>
    <mergeCell ref="F95:G95"/>
    <mergeCell ref="A96:B96"/>
    <mergeCell ref="C96:E96"/>
    <mergeCell ref="F96:G96"/>
    <mergeCell ref="A97:B97"/>
    <mergeCell ref="C97:E97"/>
    <mergeCell ref="F97:G97"/>
    <mergeCell ref="A98:B98"/>
    <mergeCell ref="C98:E98"/>
    <mergeCell ref="F98:G98"/>
    <mergeCell ref="A99:B99"/>
    <mergeCell ref="C99:E99"/>
    <mergeCell ref="F99:G99"/>
    <mergeCell ref="A100:B100"/>
    <mergeCell ref="C100:E100"/>
    <mergeCell ref="F100:G100"/>
    <mergeCell ref="A101:B101"/>
    <mergeCell ref="C101:E101"/>
    <mergeCell ref="F101:G101"/>
    <mergeCell ref="A102:B102"/>
    <mergeCell ref="C102:E102"/>
    <mergeCell ref="F102:G102"/>
    <mergeCell ref="A103:B103"/>
    <mergeCell ref="C103:E103"/>
    <mergeCell ref="F103:G103"/>
    <mergeCell ref="A104:B104"/>
    <mergeCell ref="C104:E104"/>
    <mergeCell ref="F104:G104"/>
    <mergeCell ref="A105:B105"/>
    <mergeCell ref="C105:E105"/>
    <mergeCell ref="F105:G105"/>
    <mergeCell ref="A106:B106"/>
    <mergeCell ref="C106:E106"/>
    <mergeCell ref="F106:G106"/>
    <mergeCell ref="A107:B107"/>
    <mergeCell ref="C107:E107"/>
    <mergeCell ref="F107:G107"/>
    <mergeCell ref="A108:B108"/>
    <mergeCell ref="C108:E108"/>
    <mergeCell ref="F108:G108"/>
    <mergeCell ref="A109:B109"/>
    <mergeCell ref="C109:E109"/>
    <mergeCell ref="F109:G109"/>
    <mergeCell ref="A110:B110"/>
    <mergeCell ref="C110:E110"/>
    <mergeCell ref="F110:G110"/>
    <mergeCell ref="A111:B111"/>
    <mergeCell ref="C111:E111"/>
    <mergeCell ref="F111:G111"/>
    <mergeCell ref="A112:B112"/>
    <mergeCell ref="C112:E112"/>
    <mergeCell ref="F112:G112"/>
    <mergeCell ref="A113:B113"/>
    <mergeCell ref="C113:E113"/>
    <mergeCell ref="F113:G113"/>
    <mergeCell ref="A114:B114"/>
    <mergeCell ref="C114:E114"/>
    <mergeCell ref="F114:G114"/>
    <mergeCell ref="A115:B115"/>
    <mergeCell ref="C115:E115"/>
    <mergeCell ref="F115:G115"/>
    <mergeCell ref="A116:B116"/>
    <mergeCell ref="C116:E116"/>
    <mergeCell ref="F116:G116"/>
    <mergeCell ref="A117:B117"/>
    <mergeCell ref="C117:E117"/>
    <mergeCell ref="F117:G117"/>
    <mergeCell ref="A118:B118"/>
    <mergeCell ref="C118:E118"/>
    <mergeCell ref="F118:G118"/>
    <mergeCell ref="A119:B119"/>
    <mergeCell ref="C119:E119"/>
    <mergeCell ref="F119:G119"/>
    <mergeCell ref="A120:B120"/>
    <mergeCell ref="C120:E120"/>
    <mergeCell ref="F120:G120"/>
    <mergeCell ref="A121:B121"/>
    <mergeCell ref="C121:E121"/>
    <mergeCell ref="F121:G121"/>
    <mergeCell ref="A122:B122"/>
    <mergeCell ref="C122:E122"/>
    <mergeCell ref="F122:G122"/>
    <mergeCell ref="A123:B123"/>
    <mergeCell ref="C123:E123"/>
    <mergeCell ref="F123:G123"/>
    <mergeCell ref="A124:B124"/>
    <mergeCell ref="C124:E124"/>
    <mergeCell ref="F124:G124"/>
    <mergeCell ref="A125:B125"/>
    <mergeCell ref="C125:E125"/>
    <mergeCell ref="F125:G125"/>
    <mergeCell ref="A126:B126"/>
    <mergeCell ref="C126:E126"/>
    <mergeCell ref="F126:G126"/>
    <mergeCell ref="A127:B127"/>
    <mergeCell ref="C127:E127"/>
    <mergeCell ref="F127:G127"/>
    <mergeCell ref="A128:B128"/>
    <mergeCell ref="C128:E128"/>
    <mergeCell ref="F128:G128"/>
    <mergeCell ref="A129:B129"/>
    <mergeCell ref="C129:E129"/>
    <mergeCell ref="F129:G129"/>
    <mergeCell ref="A130:B130"/>
    <mergeCell ref="C130:E130"/>
    <mergeCell ref="F130:G130"/>
    <mergeCell ref="A131:B131"/>
    <mergeCell ref="C131:E131"/>
    <mergeCell ref="F131:G131"/>
    <mergeCell ref="A132:B132"/>
    <mergeCell ref="C132:E132"/>
    <mergeCell ref="F132:G132"/>
    <mergeCell ref="A133:B133"/>
    <mergeCell ref="C133:E133"/>
    <mergeCell ref="F133:G133"/>
    <mergeCell ref="A134:B134"/>
    <mergeCell ref="C134:E134"/>
    <mergeCell ref="F134:G134"/>
    <mergeCell ref="A135:B135"/>
    <mergeCell ref="C135:E135"/>
    <mergeCell ref="F135:G135"/>
    <mergeCell ref="A136:B136"/>
    <mergeCell ref="C136:E136"/>
    <mergeCell ref="F136:G136"/>
    <mergeCell ref="A137:B137"/>
    <mergeCell ref="C137:E137"/>
    <mergeCell ref="F137:G137"/>
    <mergeCell ref="A138:B138"/>
    <mergeCell ref="C138:E138"/>
    <mergeCell ref="F138:G138"/>
    <mergeCell ref="A139:B139"/>
    <mergeCell ref="C139:E139"/>
    <mergeCell ref="F139:G139"/>
    <mergeCell ref="A140:B140"/>
    <mergeCell ref="C140:E140"/>
    <mergeCell ref="F140:G140"/>
    <mergeCell ref="A141:B141"/>
    <mergeCell ref="C141:E141"/>
    <mergeCell ref="F141:G141"/>
    <mergeCell ref="A142:B142"/>
    <mergeCell ref="C142:E142"/>
    <mergeCell ref="F142:G142"/>
    <mergeCell ref="A143:B143"/>
    <mergeCell ref="C143:E143"/>
    <mergeCell ref="F143:G143"/>
    <mergeCell ref="A144:B144"/>
    <mergeCell ref="C144:E144"/>
    <mergeCell ref="F144:G144"/>
    <mergeCell ref="A145:B145"/>
    <mergeCell ref="C145:E145"/>
    <mergeCell ref="F145:G145"/>
    <mergeCell ref="A146:B146"/>
    <mergeCell ref="C146:E146"/>
    <mergeCell ref="F146:G146"/>
    <mergeCell ref="A147:B147"/>
    <mergeCell ref="C147:E147"/>
    <mergeCell ref="F147:G147"/>
    <mergeCell ref="A148:B148"/>
    <mergeCell ref="C148:E148"/>
    <mergeCell ref="F148:G148"/>
    <mergeCell ref="A149:B149"/>
    <mergeCell ref="C149:E149"/>
    <mergeCell ref="F149:G149"/>
    <mergeCell ref="A150:B150"/>
    <mergeCell ref="C150:E150"/>
    <mergeCell ref="F150:G150"/>
    <mergeCell ref="A151:B151"/>
    <mergeCell ref="C151:E151"/>
    <mergeCell ref="F151:G151"/>
    <mergeCell ref="A152:B152"/>
    <mergeCell ref="C152:E152"/>
    <mergeCell ref="F152:G152"/>
    <mergeCell ref="A153:B153"/>
    <mergeCell ref="C153:E153"/>
    <mergeCell ref="F153:G153"/>
    <mergeCell ref="A154:B154"/>
    <mergeCell ref="C154:E154"/>
    <mergeCell ref="F154:G154"/>
    <mergeCell ref="A155:B155"/>
    <mergeCell ref="C155:E155"/>
    <mergeCell ref="F155:G155"/>
    <mergeCell ref="A156:B156"/>
    <mergeCell ref="C156:E156"/>
    <mergeCell ref="F156:G156"/>
    <mergeCell ref="A157:B157"/>
    <mergeCell ref="C157:E157"/>
    <mergeCell ref="F157:G157"/>
    <mergeCell ref="A158:B158"/>
    <mergeCell ref="C158:E158"/>
    <mergeCell ref="F158:G158"/>
    <mergeCell ref="A159:B159"/>
    <mergeCell ref="C159:E159"/>
    <mergeCell ref="F159:G159"/>
    <mergeCell ref="A160:B160"/>
    <mergeCell ref="C160:E160"/>
    <mergeCell ref="F160:G160"/>
    <mergeCell ref="A161:B161"/>
    <mergeCell ref="C161:E161"/>
    <mergeCell ref="F161:G161"/>
    <mergeCell ref="A162:B162"/>
    <mergeCell ref="C162:E162"/>
    <mergeCell ref="F162:G162"/>
    <mergeCell ref="A163:B163"/>
    <mergeCell ref="C163:E163"/>
    <mergeCell ref="F163:G163"/>
    <mergeCell ref="A164:B164"/>
    <mergeCell ref="C164:E164"/>
    <mergeCell ref="F164:G164"/>
    <mergeCell ref="A165:B165"/>
    <mergeCell ref="C165:E165"/>
    <mergeCell ref="F165:G165"/>
    <mergeCell ref="A166:B166"/>
    <mergeCell ref="C166:E166"/>
    <mergeCell ref="F166:G166"/>
    <mergeCell ref="A167:J167"/>
    <mergeCell ref="A168:G168"/>
    <mergeCell ref="A4:A5"/>
    <mergeCell ref="H168:H169"/>
    <mergeCell ref="I168:I169"/>
    <mergeCell ref="J168:J169"/>
    <mergeCell ref="C8:E9"/>
    <mergeCell ref="F8:G9"/>
    <mergeCell ref="A8:B9"/>
  </mergeCells>
  <printOptions/>
  <pageMargins left="0.75" right="0.75" top="1" bottom="1" header="0.5" footer="0.5"/>
  <pageSetup fitToHeight="1" fitToWidth="1" orientation="portrait" paperSize="9" scale="11"/>
</worksheet>
</file>

<file path=xl/worksheets/sheet13.xml><?xml version="1.0" encoding="utf-8"?>
<worksheet xmlns="http://schemas.openxmlformats.org/spreadsheetml/2006/main" xmlns:r="http://schemas.openxmlformats.org/officeDocument/2006/relationships">
  <sheetPr>
    <pageSetUpPr fitToPage="1"/>
  </sheetPr>
  <dimension ref="A1:J235"/>
  <sheetViews>
    <sheetView tabSelected="1" workbookViewId="0" topLeftCell="A49">
      <selection activeCell="B49" sqref="B49:B52"/>
    </sheetView>
  </sheetViews>
  <sheetFormatPr defaultColWidth="8.8515625" defaultRowHeight="12.75"/>
  <cols>
    <col min="1" max="1" width="62.28125" style="69" customWidth="1"/>
    <col min="2" max="2" width="93.140625" style="69" customWidth="1"/>
    <col min="3" max="3" width="62.8515625" style="69" customWidth="1"/>
    <col min="4" max="4" width="66.140625" style="69" customWidth="1"/>
    <col min="5" max="5" width="53.8515625" style="69" customWidth="1"/>
    <col min="6" max="6" width="53.421875" style="70" customWidth="1"/>
    <col min="7" max="7" width="73.7109375" style="69" customWidth="1"/>
    <col min="8" max="8" width="64.57421875" style="70" customWidth="1"/>
    <col min="9" max="9" width="105.57421875" style="70" customWidth="1"/>
    <col min="10" max="10" width="145.28125" style="69" customWidth="1"/>
    <col min="11" max="11" width="9.140625" style="70" customWidth="1"/>
    <col min="12" max="16384" width="9.140625" style="70" bestFit="1" customWidth="1"/>
  </cols>
  <sheetData>
    <row r="1" ht="12" customHeight="1">
      <c r="J1" s="81"/>
    </row>
    <row r="2" spans="1:10" ht="28.5" customHeight="1">
      <c r="A2" s="71" t="s">
        <v>994</v>
      </c>
      <c r="B2" s="21"/>
      <c r="C2" s="21"/>
      <c r="D2" s="21"/>
      <c r="E2" s="21"/>
      <c r="F2" s="72"/>
      <c r="G2" s="21"/>
      <c r="H2" s="72"/>
      <c r="I2" s="72"/>
      <c r="J2" s="21"/>
    </row>
    <row r="3" ht="17.25" customHeight="1">
      <c r="A3" s="73" t="s">
        <v>33</v>
      </c>
    </row>
    <row r="4" spans="1:10" ht="44.25" customHeight="1">
      <c r="A4" s="74" t="s">
        <v>995</v>
      </c>
      <c r="B4" s="74" t="s">
        <v>996</v>
      </c>
      <c r="C4" s="74" t="s">
        <v>866</v>
      </c>
      <c r="D4" s="74" t="s">
        <v>997</v>
      </c>
      <c r="E4" s="74" t="s">
        <v>868</v>
      </c>
      <c r="F4" s="75" t="s">
        <v>869</v>
      </c>
      <c r="G4" s="74" t="s">
        <v>870</v>
      </c>
      <c r="H4" s="75" t="s">
        <v>871</v>
      </c>
      <c r="I4" s="75" t="s">
        <v>872</v>
      </c>
      <c r="J4" s="74" t="s">
        <v>864</v>
      </c>
    </row>
    <row r="5" spans="1:10" ht="14.25" customHeight="1">
      <c r="A5" s="74">
        <v>1</v>
      </c>
      <c r="B5" s="74">
        <v>2</v>
      </c>
      <c r="C5" s="74">
        <v>3</v>
      </c>
      <c r="D5" s="74">
        <v>4</v>
      </c>
      <c r="E5" s="74">
        <v>5</v>
      </c>
      <c r="F5" s="75">
        <v>6</v>
      </c>
      <c r="G5" s="74">
        <v>7</v>
      </c>
      <c r="H5" s="75">
        <v>8</v>
      </c>
      <c r="I5" s="75">
        <v>9</v>
      </c>
      <c r="J5" s="74">
        <v>10</v>
      </c>
    </row>
    <row r="6" spans="1:10" ht="42.75" customHeight="1">
      <c r="A6" s="186" t="s">
        <v>998</v>
      </c>
      <c r="B6" s="186" t="s">
        <v>999</v>
      </c>
      <c r="C6" s="187" t="s">
        <v>873</v>
      </c>
      <c r="D6" s="187" t="s">
        <v>883</v>
      </c>
      <c r="E6" s="187" t="s">
        <v>1000</v>
      </c>
      <c r="F6" s="188" t="s">
        <v>876</v>
      </c>
      <c r="G6" s="187" t="s">
        <v>1001</v>
      </c>
      <c r="H6" s="188" t="s">
        <v>908</v>
      </c>
      <c r="I6" s="188" t="s">
        <v>896</v>
      </c>
      <c r="J6" s="187" t="s">
        <v>1002</v>
      </c>
    </row>
    <row r="7" spans="1:10" ht="30.75" customHeight="1">
      <c r="A7" s="189"/>
      <c r="B7" s="189"/>
      <c r="C7" s="187" t="s">
        <v>873</v>
      </c>
      <c r="D7" s="187" t="s">
        <v>874</v>
      </c>
      <c r="E7" s="187" t="s">
        <v>1003</v>
      </c>
      <c r="F7" s="188" t="s">
        <v>876</v>
      </c>
      <c r="G7" s="187" t="s">
        <v>1004</v>
      </c>
      <c r="H7" s="188" t="s">
        <v>1005</v>
      </c>
      <c r="I7" s="188" t="s">
        <v>879</v>
      </c>
      <c r="J7" s="187" t="s">
        <v>1002</v>
      </c>
    </row>
    <row r="8" spans="1:10" ht="12">
      <c r="A8" s="189"/>
      <c r="B8" s="189"/>
      <c r="C8" s="187" t="s">
        <v>983</v>
      </c>
      <c r="D8" s="187" t="s">
        <v>984</v>
      </c>
      <c r="E8" s="187" t="s">
        <v>1006</v>
      </c>
      <c r="F8" s="188" t="s">
        <v>876</v>
      </c>
      <c r="G8" s="187" t="s">
        <v>1007</v>
      </c>
      <c r="H8" s="188" t="s">
        <v>878</v>
      </c>
      <c r="I8" s="188" t="s">
        <v>879</v>
      </c>
      <c r="J8" s="187" t="s">
        <v>1002</v>
      </c>
    </row>
    <row r="9" spans="1:10" ht="12">
      <c r="A9" s="189"/>
      <c r="B9" s="189"/>
      <c r="C9" s="187" t="s">
        <v>910</v>
      </c>
      <c r="D9" s="187" t="s">
        <v>911</v>
      </c>
      <c r="E9" s="187" t="s">
        <v>1008</v>
      </c>
      <c r="F9" s="188" t="s">
        <v>876</v>
      </c>
      <c r="G9" s="187" t="s">
        <v>1009</v>
      </c>
      <c r="H9" s="188" t="s">
        <v>878</v>
      </c>
      <c r="I9" s="188" t="s">
        <v>879</v>
      </c>
      <c r="J9" s="187" t="s">
        <v>1002</v>
      </c>
    </row>
    <row r="10" spans="1:10" ht="12">
      <c r="A10" s="189"/>
      <c r="B10" s="189"/>
      <c r="C10" s="187" t="s">
        <v>873</v>
      </c>
      <c r="D10" s="187" t="s">
        <v>899</v>
      </c>
      <c r="E10" s="187" t="s">
        <v>1010</v>
      </c>
      <c r="F10" s="188" t="s">
        <v>876</v>
      </c>
      <c r="G10" s="187" t="s">
        <v>1009</v>
      </c>
      <c r="H10" s="188" t="s">
        <v>878</v>
      </c>
      <c r="I10" s="188" t="s">
        <v>879</v>
      </c>
      <c r="J10" s="187" t="s">
        <v>1002</v>
      </c>
    </row>
    <row r="11" spans="1:10" ht="12">
      <c r="A11" s="190"/>
      <c r="B11" s="190"/>
      <c r="C11" s="187" t="s">
        <v>873</v>
      </c>
      <c r="D11" s="187" t="s">
        <v>937</v>
      </c>
      <c r="E11" s="187" t="s">
        <v>1011</v>
      </c>
      <c r="F11" s="188" t="s">
        <v>876</v>
      </c>
      <c r="G11" s="187" t="s">
        <v>1012</v>
      </c>
      <c r="H11" s="188" t="s">
        <v>1013</v>
      </c>
      <c r="I11" s="188" t="s">
        <v>879</v>
      </c>
      <c r="J11" s="187" t="s">
        <v>1002</v>
      </c>
    </row>
    <row r="12" spans="1:10" ht="12">
      <c r="A12" s="186" t="s">
        <v>1014</v>
      </c>
      <c r="B12" s="186" t="s">
        <v>812</v>
      </c>
      <c r="C12" s="187" t="s">
        <v>983</v>
      </c>
      <c r="D12" s="187" t="s">
        <v>984</v>
      </c>
      <c r="E12" s="187" t="s">
        <v>1015</v>
      </c>
      <c r="F12" s="188" t="s">
        <v>913</v>
      </c>
      <c r="G12" s="187" t="s">
        <v>1016</v>
      </c>
      <c r="H12" s="188" t="s">
        <v>878</v>
      </c>
      <c r="I12" s="188" t="s">
        <v>879</v>
      </c>
      <c r="J12" s="187" t="s">
        <v>1017</v>
      </c>
    </row>
    <row r="13" spans="1:10" ht="12">
      <c r="A13" s="189"/>
      <c r="B13" s="189"/>
      <c r="C13" s="187" t="s">
        <v>910</v>
      </c>
      <c r="D13" s="187" t="s">
        <v>911</v>
      </c>
      <c r="E13" s="187" t="s">
        <v>1018</v>
      </c>
      <c r="F13" s="188" t="s">
        <v>876</v>
      </c>
      <c r="G13" s="187" t="s">
        <v>1019</v>
      </c>
      <c r="H13" s="188" t="s">
        <v>908</v>
      </c>
      <c r="I13" s="188" t="s">
        <v>896</v>
      </c>
      <c r="J13" s="187" t="s">
        <v>1017</v>
      </c>
    </row>
    <row r="14" spans="1:10" ht="12">
      <c r="A14" s="190"/>
      <c r="B14" s="190"/>
      <c r="C14" s="187" t="s">
        <v>873</v>
      </c>
      <c r="D14" s="187" t="s">
        <v>874</v>
      </c>
      <c r="E14" s="187" t="s">
        <v>1020</v>
      </c>
      <c r="F14" s="188" t="s">
        <v>913</v>
      </c>
      <c r="G14" s="187" t="s">
        <v>1021</v>
      </c>
      <c r="H14" s="188" t="s">
        <v>878</v>
      </c>
      <c r="I14" s="188" t="s">
        <v>879</v>
      </c>
      <c r="J14" s="187" t="s">
        <v>1017</v>
      </c>
    </row>
    <row r="15" spans="1:10" ht="12">
      <c r="A15" s="186" t="s">
        <v>1022</v>
      </c>
      <c r="B15" s="186" t="s">
        <v>830</v>
      </c>
      <c r="C15" s="187" t="s">
        <v>910</v>
      </c>
      <c r="D15" s="187" t="s">
        <v>958</v>
      </c>
      <c r="E15" s="187" t="s">
        <v>1023</v>
      </c>
      <c r="F15" s="188" t="s">
        <v>876</v>
      </c>
      <c r="G15" s="187" t="s">
        <v>1024</v>
      </c>
      <c r="H15" s="188" t="s">
        <v>908</v>
      </c>
      <c r="I15" s="188" t="s">
        <v>896</v>
      </c>
      <c r="J15" s="187" t="s">
        <v>1025</v>
      </c>
    </row>
    <row r="16" spans="1:10" ht="12">
      <c r="A16" s="189"/>
      <c r="B16" s="189"/>
      <c r="C16" s="187" t="s">
        <v>873</v>
      </c>
      <c r="D16" s="187" t="s">
        <v>874</v>
      </c>
      <c r="E16" s="187" t="s">
        <v>1026</v>
      </c>
      <c r="F16" s="188" t="s">
        <v>913</v>
      </c>
      <c r="G16" s="187" t="s">
        <v>1009</v>
      </c>
      <c r="H16" s="188" t="s">
        <v>878</v>
      </c>
      <c r="I16" s="188" t="s">
        <v>879</v>
      </c>
      <c r="J16" s="187" t="s">
        <v>1025</v>
      </c>
    </row>
    <row r="17" spans="1:10" ht="12">
      <c r="A17" s="189"/>
      <c r="B17" s="189"/>
      <c r="C17" s="187" t="s">
        <v>873</v>
      </c>
      <c r="D17" s="187" t="s">
        <v>874</v>
      </c>
      <c r="E17" s="187" t="s">
        <v>1027</v>
      </c>
      <c r="F17" s="188" t="s">
        <v>913</v>
      </c>
      <c r="G17" s="187" t="s">
        <v>1016</v>
      </c>
      <c r="H17" s="188" t="s">
        <v>878</v>
      </c>
      <c r="I17" s="188" t="s">
        <v>879</v>
      </c>
      <c r="J17" s="187" t="s">
        <v>1025</v>
      </c>
    </row>
    <row r="18" spans="1:10" ht="12">
      <c r="A18" s="189"/>
      <c r="B18" s="189"/>
      <c r="C18" s="187" t="s">
        <v>983</v>
      </c>
      <c r="D18" s="187" t="s">
        <v>984</v>
      </c>
      <c r="E18" s="187" t="s">
        <v>1028</v>
      </c>
      <c r="F18" s="188" t="s">
        <v>913</v>
      </c>
      <c r="G18" s="187" t="s">
        <v>1016</v>
      </c>
      <c r="H18" s="188" t="s">
        <v>878</v>
      </c>
      <c r="I18" s="188" t="s">
        <v>879</v>
      </c>
      <c r="J18" s="187" t="s">
        <v>1025</v>
      </c>
    </row>
    <row r="19" spans="1:10" ht="12">
      <c r="A19" s="190"/>
      <c r="B19" s="190"/>
      <c r="C19" s="187" t="s">
        <v>873</v>
      </c>
      <c r="D19" s="187" t="s">
        <v>874</v>
      </c>
      <c r="E19" s="187" t="s">
        <v>1029</v>
      </c>
      <c r="F19" s="188" t="s">
        <v>913</v>
      </c>
      <c r="G19" s="187" t="s">
        <v>1007</v>
      </c>
      <c r="H19" s="188" t="s">
        <v>878</v>
      </c>
      <c r="I19" s="188" t="s">
        <v>879</v>
      </c>
      <c r="J19" s="187" t="s">
        <v>1025</v>
      </c>
    </row>
    <row r="20" spans="1:10" ht="12">
      <c r="A20" s="186" t="s">
        <v>1030</v>
      </c>
      <c r="B20" s="186" t="s">
        <v>1031</v>
      </c>
      <c r="C20" s="187" t="s">
        <v>910</v>
      </c>
      <c r="D20" s="187" t="s">
        <v>911</v>
      </c>
      <c r="E20" s="187" t="s">
        <v>1032</v>
      </c>
      <c r="F20" s="188" t="s">
        <v>876</v>
      </c>
      <c r="G20" s="187" t="s">
        <v>1033</v>
      </c>
      <c r="H20" s="188" t="s">
        <v>908</v>
      </c>
      <c r="I20" s="188" t="s">
        <v>896</v>
      </c>
      <c r="J20" s="187" t="s">
        <v>1034</v>
      </c>
    </row>
    <row r="21" spans="1:10" ht="12">
      <c r="A21" s="189"/>
      <c r="B21" s="189"/>
      <c r="C21" s="187" t="s">
        <v>873</v>
      </c>
      <c r="D21" s="187" t="s">
        <v>874</v>
      </c>
      <c r="E21" s="187" t="s">
        <v>1035</v>
      </c>
      <c r="F21" s="188" t="s">
        <v>876</v>
      </c>
      <c r="G21" s="187" t="s">
        <v>1036</v>
      </c>
      <c r="H21" s="188" t="s">
        <v>1005</v>
      </c>
      <c r="I21" s="188" t="s">
        <v>879</v>
      </c>
      <c r="J21" s="187" t="s">
        <v>1034</v>
      </c>
    </row>
    <row r="22" spans="1:10" ht="12">
      <c r="A22" s="189"/>
      <c r="B22" s="189"/>
      <c r="C22" s="187" t="s">
        <v>983</v>
      </c>
      <c r="D22" s="187" t="s">
        <v>984</v>
      </c>
      <c r="E22" s="187" t="s">
        <v>985</v>
      </c>
      <c r="F22" s="188" t="s">
        <v>1037</v>
      </c>
      <c r="G22" s="187" t="s">
        <v>1016</v>
      </c>
      <c r="H22" s="188" t="s">
        <v>878</v>
      </c>
      <c r="I22" s="188" t="s">
        <v>879</v>
      </c>
      <c r="J22" s="187" t="s">
        <v>1034</v>
      </c>
    </row>
    <row r="23" spans="1:10" ht="33" customHeight="1">
      <c r="A23" s="190"/>
      <c r="B23" s="190"/>
      <c r="C23" s="187" t="s">
        <v>873</v>
      </c>
      <c r="D23" s="187" t="s">
        <v>937</v>
      </c>
      <c r="E23" s="187" t="s">
        <v>1038</v>
      </c>
      <c r="F23" s="188" t="s">
        <v>876</v>
      </c>
      <c r="G23" s="187" t="s">
        <v>1039</v>
      </c>
      <c r="H23" s="188" t="s">
        <v>1040</v>
      </c>
      <c r="I23" s="188" t="s">
        <v>879</v>
      </c>
      <c r="J23" s="187" t="s">
        <v>1034</v>
      </c>
    </row>
    <row r="24" spans="1:10" ht="12">
      <c r="A24" s="186" t="s">
        <v>1041</v>
      </c>
      <c r="B24" s="186" t="s">
        <v>816</v>
      </c>
      <c r="C24" s="187" t="s">
        <v>910</v>
      </c>
      <c r="D24" s="187" t="s">
        <v>911</v>
      </c>
      <c r="E24" s="187" t="s">
        <v>927</v>
      </c>
      <c r="F24" s="188" t="s">
        <v>913</v>
      </c>
      <c r="G24" s="187" t="s">
        <v>1042</v>
      </c>
      <c r="H24" s="188" t="s">
        <v>878</v>
      </c>
      <c r="I24" s="188" t="s">
        <v>879</v>
      </c>
      <c r="J24" s="187" t="s">
        <v>1043</v>
      </c>
    </row>
    <row r="25" spans="1:10" ht="12">
      <c r="A25" s="189"/>
      <c r="B25" s="189"/>
      <c r="C25" s="187" t="s">
        <v>873</v>
      </c>
      <c r="D25" s="187" t="s">
        <v>874</v>
      </c>
      <c r="E25" s="187" t="s">
        <v>1044</v>
      </c>
      <c r="F25" s="188" t="s">
        <v>876</v>
      </c>
      <c r="G25" s="187" t="s">
        <v>1009</v>
      </c>
      <c r="H25" s="188" t="s">
        <v>878</v>
      </c>
      <c r="I25" s="188" t="s">
        <v>879</v>
      </c>
      <c r="J25" s="187" t="s">
        <v>1043</v>
      </c>
    </row>
    <row r="26" spans="1:10" ht="12">
      <c r="A26" s="189"/>
      <c r="B26" s="189"/>
      <c r="C26" s="187" t="s">
        <v>983</v>
      </c>
      <c r="D26" s="187" t="s">
        <v>984</v>
      </c>
      <c r="E26" s="187" t="s">
        <v>1028</v>
      </c>
      <c r="F26" s="188" t="s">
        <v>913</v>
      </c>
      <c r="G26" s="187" t="s">
        <v>1016</v>
      </c>
      <c r="H26" s="188" t="s">
        <v>878</v>
      </c>
      <c r="I26" s="188" t="s">
        <v>879</v>
      </c>
      <c r="J26" s="187" t="s">
        <v>1043</v>
      </c>
    </row>
    <row r="27" spans="1:10" ht="12">
      <c r="A27" s="189"/>
      <c r="B27" s="189"/>
      <c r="C27" s="187" t="s">
        <v>873</v>
      </c>
      <c r="D27" s="187" t="s">
        <v>937</v>
      </c>
      <c r="E27" s="187" t="s">
        <v>1045</v>
      </c>
      <c r="F27" s="188" t="s">
        <v>876</v>
      </c>
      <c r="G27" s="187" t="s">
        <v>1046</v>
      </c>
      <c r="H27" s="188" t="s">
        <v>1047</v>
      </c>
      <c r="I27" s="188" t="s">
        <v>879</v>
      </c>
      <c r="J27" s="187" t="s">
        <v>1043</v>
      </c>
    </row>
    <row r="28" spans="1:10" ht="12">
      <c r="A28" s="190"/>
      <c r="B28" s="190"/>
      <c r="C28" s="187" t="s">
        <v>873</v>
      </c>
      <c r="D28" s="187" t="s">
        <v>883</v>
      </c>
      <c r="E28" s="187" t="s">
        <v>907</v>
      </c>
      <c r="F28" s="188" t="s">
        <v>876</v>
      </c>
      <c r="G28" s="187" t="s">
        <v>1048</v>
      </c>
      <c r="H28" s="188" t="s">
        <v>895</v>
      </c>
      <c r="I28" s="188" t="s">
        <v>896</v>
      </c>
      <c r="J28" s="187" t="s">
        <v>1043</v>
      </c>
    </row>
    <row r="29" spans="1:10" ht="12">
      <c r="A29" s="186" t="s">
        <v>1049</v>
      </c>
      <c r="B29" s="186" t="s">
        <v>818</v>
      </c>
      <c r="C29" s="187" t="s">
        <v>983</v>
      </c>
      <c r="D29" s="187" t="s">
        <v>984</v>
      </c>
      <c r="E29" s="187" t="s">
        <v>985</v>
      </c>
      <c r="F29" s="188" t="s">
        <v>913</v>
      </c>
      <c r="G29" s="187" t="s">
        <v>1016</v>
      </c>
      <c r="H29" s="188" t="s">
        <v>878</v>
      </c>
      <c r="I29" s="188" t="s">
        <v>879</v>
      </c>
      <c r="J29" s="187" t="s">
        <v>1050</v>
      </c>
    </row>
    <row r="30" spans="1:10" ht="12">
      <c r="A30" s="189"/>
      <c r="B30" s="189"/>
      <c r="C30" s="187" t="s">
        <v>873</v>
      </c>
      <c r="D30" s="187" t="s">
        <v>874</v>
      </c>
      <c r="E30" s="187" t="s">
        <v>1051</v>
      </c>
      <c r="F30" s="188" t="s">
        <v>876</v>
      </c>
      <c r="G30" s="187" t="s">
        <v>877</v>
      </c>
      <c r="H30" s="188" t="s">
        <v>878</v>
      </c>
      <c r="I30" s="188" t="s">
        <v>879</v>
      </c>
      <c r="J30" s="187" t="s">
        <v>1050</v>
      </c>
    </row>
    <row r="31" spans="1:10" ht="12">
      <c r="A31" s="189"/>
      <c r="B31" s="189"/>
      <c r="C31" s="187" t="s">
        <v>910</v>
      </c>
      <c r="D31" s="187" t="s">
        <v>958</v>
      </c>
      <c r="E31" s="187" t="s">
        <v>1052</v>
      </c>
      <c r="F31" s="188" t="s">
        <v>913</v>
      </c>
      <c r="G31" s="187" t="s">
        <v>1016</v>
      </c>
      <c r="H31" s="188" t="s">
        <v>878</v>
      </c>
      <c r="I31" s="188" t="s">
        <v>879</v>
      </c>
      <c r="J31" s="187" t="s">
        <v>1050</v>
      </c>
    </row>
    <row r="32" spans="1:10" ht="24">
      <c r="A32" s="189"/>
      <c r="B32" s="189"/>
      <c r="C32" s="187" t="s">
        <v>873</v>
      </c>
      <c r="D32" s="187" t="s">
        <v>874</v>
      </c>
      <c r="E32" s="187" t="s">
        <v>979</v>
      </c>
      <c r="F32" s="188" t="s">
        <v>876</v>
      </c>
      <c r="G32" s="187" t="s">
        <v>254</v>
      </c>
      <c r="H32" s="188" t="s">
        <v>980</v>
      </c>
      <c r="I32" s="188" t="s">
        <v>879</v>
      </c>
      <c r="J32" s="187" t="s">
        <v>1050</v>
      </c>
    </row>
    <row r="33" spans="1:10" ht="12">
      <c r="A33" s="190"/>
      <c r="B33" s="190"/>
      <c r="C33" s="187" t="s">
        <v>873</v>
      </c>
      <c r="D33" s="187" t="s">
        <v>899</v>
      </c>
      <c r="E33" s="187" t="s">
        <v>949</v>
      </c>
      <c r="F33" s="188" t="s">
        <v>913</v>
      </c>
      <c r="G33" s="187" t="s">
        <v>1016</v>
      </c>
      <c r="H33" s="188" t="s">
        <v>878</v>
      </c>
      <c r="I33" s="188" t="s">
        <v>879</v>
      </c>
      <c r="J33" s="187" t="s">
        <v>1050</v>
      </c>
    </row>
    <row r="34" spans="1:10" ht="12">
      <c r="A34" s="186" t="s">
        <v>1053</v>
      </c>
      <c r="B34" s="186" t="s">
        <v>828</v>
      </c>
      <c r="C34" s="187" t="s">
        <v>910</v>
      </c>
      <c r="D34" s="187" t="s">
        <v>911</v>
      </c>
      <c r="E34" s="187" t="s">
        <v>1054</v>
      </c>
      <c r="F34" s="188" t="s">
        <v>913</v>
      </c>
      <c r="G34" s="187" t="s">
        <v>1016</v>
      </c>
      <c r="H34" s="188" t="s">
        <v>878</v>
      </c>
      <c r="I34" s="188" t="s">
        <v>879</v>
      </c>
      <c r="J34" s="187" t="s">
        <v>1055</v>
      </c>
    </row>
    <row r="35" spans="1:10" ht="12">
      <c r="A35" s="189"/>
      <c r="B35" s="189"/>
      <c r="C35" s="187" t="s">
        <v>873</v>
      </c>
      <c r="D35" s="187" t="s">
        <v>874</v>
      </c>
      <c r="E35" s="187" t="s">
        <v>1056</v>
      </c>
      <c r="F35" s="188" t="s">
        <v>876</v>
      </c>
      <c r="G35" s="187" t="s">
        <v>1057</v>
      </c>
      <c r="H35" s="188" t="s">
        <v>1058</v>
      </c>
      <c r="I35" s="188" t="s">
        <v>879</v>
      </c>
      <c r="J35" s="187" t="s">
        <v>1055</v>
      </c>
    </row>
    <row r="36" spans="1:10" ht="12">
      <c r="A36" s="189"/>
      <c r="B36" s="189"/>
      <c r="C36" s="187" t="s">
        <v>873</v>
      </c>
      <c r="D36" s="187" t="s">
        <v>874</v>
      </c>
      <c r="E36" s="187" t="s">
        <v>1059</v>
      </c>
      <c r="F36" s="188" t="s">
        <v>876</v>
      </c>
      <c r="G36" s="187" t="s">
        <v>1060</v>
      </c>
      <c r="H36" s="188" t="s">
        <v>1058</v>
      </c>
      <c r="I36" s="188" t="s">
        <v>879</v>
      </c>
      <c r="J36" s="187" t="s">
        <v>1055</v>
      </c>
    </row>
    <row r="37" spans="1:10" ht="12">
      <c r="A37" s="189"/>
      <c r="B37" s="189"/>
      <c r="C37" s="187" t="s">
        <v>873</v>
      </c>
      <c r="D37" s="187" t="s">
        <v>874</v>
      </c>
      <c r="E37" s="187" t="s">
        <v>1061</v>
      </c>
      <c r="F37" s="188" t="s">
        <v>876</v>
      </c>
      <c r="G37" s="187" t="s">
        <v>1062</v>
      </c>
      <c r="H37" s="188" t="s">
        <v>1058</v>
      </c>
      <c r="I37" s="188" t="s">
        <v>879</v>
      </c>
      <c r="J37" s="187" t="s">
        <v>1055</v>
      </c>
    </row>
    <row r="38" spans="1:10" ht="12">
      <c r="A38" s="190"/>
      <c r="B38" s="190"/>
      <c r="C38" s="187" t="s">
        <v>983</v>
      </c>
      <c r="D38" s="187" t="s">
        <v>984</v>
      </c>
      <c r="E38" s="187" t="s">
        <v>1063</v>
      </c>
      <c r="F38" s="188" t="s">
        <v>913</v>
      </c>
      <c r="G38" s="187" t="s">
        <v>1016</v>
      </c>
      <c r="H38" s="188" t="s">
        <v>878</v>
      </c>
      <c r="I38" s="188" t="s">
        <v>879</v>
      </c>
      <c r="J38" s="187" t="s">
        <v>1055</v>
      </c>
    </row>
    <row r="39" spans="1:10" ht="12">
      <c r="A39" s="186" t="s">
        <v>1064</v>
      </c>
      <c r="B39" s="186" t="s">
        <v>824</v>
      </c>
      <c r="C39" s="187" t="s">
        <v>873</v>
      </c>
      <c r="D39" s="187" t="s">
        <v>937</v>
      </c>
      <c r="E39" s="187" t="s">
        <v>1065</v>
      </c>
      <c r="F39" s="188" t="s">
        <v>876</v>
      </c>
      <c r="G39" s="187" t="s">
        <v>1066</v>
      </c>
      <c r="H39" s="188" t="s">
        <v>1047</v>
      </c>
      <c r="I39" s="188" t="s">
        <v>879</v>
      </c>
      <c r="J39" s="187" t="s">
        <v>1050</v>
      </c>
    </row>
    <row r="40" spans="1:10" ht="12">
      <c r="A40" s="189"/>
      <c r="B40" s="189"/>
      <c r="C40" s="187" t="s">
        <v>983</v>
      </c>
      <c r="D40" s="187" t="s">
        <v>984</v>
      </c>
      <c r="E40" s="187" t="s">
        <v>1006</v>
      </c>
      <c r="F40" s="188" t="s">
        <v>913</v>
      </c>
      <c r="G40" s="187" t="s">
        <v>1007</v>
      </c>
      <c r="H40" s="188" t="s">
        <v>878</v>
      </c>
      <c r="I40" s="188" t="s">
        <v>879</v>
      </c>
      <c r="J40" s="187" t="s">
        <v>1050</v>
      </c>
    </row>
    <row r="41" spans="1:10" ht="12">
      <c r="A41" s="189"/>
      <c r="B41" s="189"/>
      <c r="C41" s="187" t="s">
        <v>873</v>
      </c>
      <c r="D41" s="187" t="s">
        <v>874</v>
      </c>
      <c r="E41" s="187" t="s">
        <v>1067</v>
      </c>
      <c r="F41" s="188" t="s">
        <v>876</v>
      </c>
      <c r="G41" s="187" t="s">
        <v>1068</v>
      </c>
      <c r="H41" s="188" t="s">
        <v>1005</v>
      </c>
      <c r="I41" s="188" t="s">
        <v>879</v>
      </c>
      <c r="J41" s="187" t="s">
        <v>1050</v>
      </c>
    </row>
    <row r="42" spans="1:10" ht="12">
      <c r="A42" s="189"/>
      <c r="B42" s="189"/>
      <c r="C42" s="187" t="s">
        <v>873</v>
      </c>
      <c r="D42" s="187" t="s">
        <v>874</v>
      </c>
      <c r="E42" s="187" t="s">
        <v>1069</v>
      </c>
      <c r="F42" s="188" t="s">
        <v>876</v>
      </c>
      <c r="G42" s="187" t="s">
        <v>253</v>
      </c>
      <c r="H42" s="188" t="s">
        <v>1005</v>
      </c>
      <c r="I42" s="188" t="s">
        <v>879</v>
      </c>
      <c r="J42" s="187" t="s">
        <v>1050</v>
      </c>
    </row>
    <row r="43" spans="1:10" ht="12">
      <c r="A43" s="189"/>
      <c r="B43" s="189"/>
      <c r="C43" s="187" t="s">
        <v>910</v>
      </c>
      <c r="D43" s="187" t="s">
        <v>958</v>
      </c>
      <c r="E43" s="187" t="s">
        <v>1070</v>
      </c>
      <c r="F43" s="188" t="s">
        <v>876</v>
      </c>
      <c r="G43" s="187" t="s">
        <v>1009</v>
      </c>
      <c r="H43" s="188" t="s">
        <v>878</v>
      </c>
      <c r="I43" s="188" t="s">
        <v>879</v>
      </c>
      <c r="J43" s="187" t="s">
        <v>1050</v>
      </c>
    </row>
    <row r="44" spans="1:10" ht="12">
      <c r="A44" s="189"/>
      <c r="B44" s="189"/>
      <c r="C44" s="187" t="s">
        <v>910</v>
      </c>
      <c r="D44" s="187" t="s">
        <v>911</v>
      </c>
      <c r="E44" s="187" t="s">
        <v>1008</v>
      </c>
      <c r="F44" s="188" t="s">
        <v>876</v>
      </c>
      <c r="G44" s="187" t="s">
        <v>1009</v>
      </c>
      <c r="H44" s="188" t="s">
        <v>878</v>
      </c>
      <c r="I44" s="188" t="s">
        <v>879</v>
      </c>
      <c r="J44" s="187" t="s">
        <v>1050</v>
      </c>
    </row>
    <row r="45" spans="1:10" ht="12">
      <c r="A45" s="189"/>
      <c r="B45" s="189"/>
      <c r="C45" s="187" t="s">
        <v>873</v>
      </c>
      <c r="D45" s="187" t="s">
        <v>883</v>
      </c>
      <c r="E45" s="187" t="s">
        <v>1071</v>
      </c>
      <c r="F45" s="188" t="s">
        <v>876</v>
      </c>
      <c r="G45" s="187" t="s">
        <v>1009</v>
      </c>
      <c r="H45" s="188" t="s">
        <v>878</v>
      </c>
      <c r="I45" s="188" t="s">
        <v>879</v>
      </c>
      <c r="J45" s="187" t="s">
        <v>1050</v>
      </c>
    </row>
    <row r="46" spans="1:10" ht="12">
      <c r="A46" s="189"/>
      <c r="B46" s="189"/>
      <c r="C46" s="187" t="s">
        <v>873</v>
      </c>
      <c r="D46" s="187" t="s">
        <v>874</v>
      </c>
      <c r="E46" s="187" t="s">
        <v>1072</v>
      </c>
      <c r="F46" s="188" t="s">
        <v>876</v>
      </c>
      <c r="G46" s="187" t="s">
        <v>1073</v>
      </c>
      <c r="H46" s="188" t="s">
        <v>1005</v>
      </c>
      <c r="I46" s="188" t="s">
        <v>879</v>
      </c>
      <c r="J46" s="187" t="s">
        <v>1050</v>
      </c>
    </row>
    <row r="47" spans="1:10" ht="12">
      <c r="A47" s="189"/>
      <c r="B47" s="189"/>
      <c r="C47" s="187" t="s">
        <v>873</v>
      </c>
      <c r="D47" s="187" t="s">
        <v>899</v>
      </c>
      <c r="E47" s="187" t="s">
        <v>1074</v>
      </c>
      <c r="F47" s="188" t="s">
        <v>876</v>
      </c>
      <c r="G47" s="187" t="s">
        <v>1009</v>
      </c>
      <c r="H47" s="188" t="s">
        <v>878</v>
      </c>
      <c r="I47" s="188" t="s">
        <v>879</v>
      </c>
      <c r="J47" s="187" t="s">
        <v>1050</v>
      </c>
    </row>
    <row r="48" spans="1:10" ht="12">
      <c r="A48" s="190"/>
      <c r="B48" s="190"/>
      <c r="C48" s="187" t="s">
        <v>873</v>
      </c>
      <c r="D48" s="187" t="s">
        <v>874</v>
      </c>
      <c r="E48" s="187" t="s">
        <v>1075</v>
      </c>
      <c r="F48" s="188" t="s">
        <v>876</v>
      </c>
      <c r="G48" s="187" t="s">
        <v>1076</v>
      </c>
      <c r="H48" s="188" t="s">
        <v>1005</v>
      </c>
      <c r="I48" s="188" t="s">
        <v>879</v>
      </c>
      <c r="J48" s="187" t="s">
        <v>1050</v>
      </c>
    </row>
    <row r="49" spans="1:10" ht="12">
      <c r="A49" s="186" t="s">
        <v>1077</v>
      </c>
      <c r="B49" s="186" t="s">
        <v>848</v>
      </c>
      <c r="C49" s="187" t="s">
        <v>910</v>
      </c>
      <c r="D49" s="187" t="s">
        <v>926</v>
      </c>
      <c r="E49" s="187" t="s">
        <v>955</v>
      </c>
      <c r="F49" s="188" t="s">
        <v>1037</v>
      </c>
      <c r="G49" s="187" t="s">
        <v>1078</v>
      </c>
      <c r="H49" s="188" t="s">
        <v>878</v>
      </c>
      <c r="I49" s="188" t="s">
        <v>879</v>
      </c>
      <c r="J49" s="187" t="s">
        <v>1079</v>
      </c>
    </row>
    <row r="50" spans="1:10" ht="12">
      <c r="A50" s="189"/>
      <c r="B50" s="189"/>
      <c r="C50" s="187" t="s">
        <v>910</v>
      </c>
      <c r="D50" s="187" t="s">
        <v>911</v>
      </c>
      <c r="E50" s="187" t="s">
        <v>1080</v>
      </c>
      <c r="F50" s="188" t="s">
        <v>876</v>
      </c>
      <c r="G50" s="187" t="s">
        <v>1081</v>
      </c>
      <c r="H50" s="188" t="s">
        <v>878</v>
      </c>
      <c r="I50" s="188" t="s">
        <v>896</v>
      </c>
      <c r="J50" s="187" t="s">
        <v>1079</v>
      </c>
    </row>
    <row r="51" spans="1:10" ht="12">
      <c r="A51" s="189"/>
      <c r="B51" s="189"/>
      <c r="C51" s="187" t="s">
        <v>983</v>
      </c>
      <c r="D51" s="187" t="s">
        <v>984</v>
      </c>
      <c r="E51" s="187" t="s">
        <v>985</v>
      </c>
      <c r="F51" s="188" t="s">
        <v>1037</v>
      </c>
      <c r="G51" s="187" t="s">
        <v>1082</v>
      </c>
      <c r="H51" s="188" t="s">
        <v>878</v>
      </c>
      <c r="I51" s="188" t="s">
        <v>879</v>
      </c>
      <c r="J51" s="187" t="s">
        <v>1079</v>
      </c>
    </row>
    <row r="52" spans="1:10" ht="54.75" customHeight="1">
      <c r="A52" s="190"/>
      <c r="B52" s="190"/>
      <c r="C52" s="187" t="s">
        <v>873</v>
      </c>
      <c r="D52" s="187" t="s">
        <v>937</v>
      </c>
      <c r="E52" s="187" t="s">
        <v>1083</v>
      </c>
      <c r="F52" s="188" t="s">
        <v>876</v>
      </c>
      <c r="G52" s="187" t="s">
        <v>1084</v>
      </c>
      <c r="H52" s="188" t="s">
        <v>1047</v>
      </c>
      <c r="I52" s="188" t="s">
        <v>896</v>
      </c>
      <c r="J52" s="187" t="s">
        <v>1079</v>
      </c>
    </row>
    <row r="53" spans="1:10" ht="12">
      <c r="A53" s="186" t="s">
        <v>1085</v>
      </c>
      <c r="B53" s="186" t="s">
        <v>1086</v>
      </c>
      <c r="C53" s="187" t="s">
        <v>873</v>
      </c>
      <c r="D53" s="187" t="s">
        <v>883</v>
      </c>
      <c r="E53" s="187" t="s">
        <v>1087</v>
      </c>
      <c r="F53" s="188" t="s">
        <v>876</v>
      </c>
      <c r="G53" s="187" t="s">
        <v>1088</v>
      </c>
      <c r="H53" s="188" t="s">
        <v>908</v>
      </c>
      <c r="I53" s="188" t="s">
        <v>896</v>
      </c>
      <c r="J53" s="187" t="s">
        <v>1089</v>
      </c>
    </row>
    <row r="54" spans="1:10" ht="12">
      <c r="A54" s="189"/>
      <c r="B54" s="189"/>
      <c r="C54" s="187" t="s">
        <v>873</v>
      </c>
      <c r="D54" s="187" t="s">
        <v>899</v>
      </c>
      <c r="E54" s="187" t="s">
        <v>1090</v>
      </c>
      <c r="F54" s="188" t="s">
        <v>876</v>
      </c>
      <c r="G54" s="187" t="s">
        <v>1009</v>
      </c>
      <c r="H54" s="188" t="s">
        <v>878</v>
      </c>
      <c r="I54" s="188" t="s">
        <v>896</v>
      </c>
      <c r="J54" s="187" t="s">
        <v>1089</v>
      </c>
    </row>
    <row r="55" spans="1:10" ht="12">
      <c r="A55" s="189"/>
      <c r="B55" s="189"/>
      <c r="C55" s="187" t="s">
        <v>910</v>
      </c>
      <c r="D55" s="187" t="s">
        <v>911</v>
      </c>
      <c r="E55" s="187" t="s">
        <v>1091</v>
      </c>
      <c r="F55" s="188" t="s">
        <v>876</v>
      </c>
      <c r="G55" s="187" t="s">
        <v>1092</v>
      </c>
      <c r="H55" s="188" t="s">
        <v>908</v>
      </c>
      <c r="I55" s="188" t="s">
        <v>896</v>
      </c>
      <c r="J55" s="187" t="s">
        <v>1089</v>
      </c>
    </row>
    <row r="56" spans="1:10" ht="12">
      <c r="A56" s="190"/>
      <c r="B56" s="190"/>
      <c r="C56" s="187" t="s">
        <v>983</v>
      </c>
      <c r="D56" s="187" t="s">
        <v>984</v>
      </c>
      <c r="E56" s="187" t="s">
        <v>1028</v>
      </c>
      <c r="F56" s="188" t="s">
        <v>913</v>
      </c>
      <c r="G56" s="187" t="s">
        <v>1016</v>
      </c>
      <c r="H56" s="188" t="s">
        <v>878</v>
      </c>
      <c r="I56" s="188" t="s">
        <v>879</v>
      </c>
      <c r="J56" s="187" t="s">
        <v>1089</v>
      </c>
    </row>
    <row r="57" spans="1:10" ht="12">
      <c r="A57" s="186" t="s">
        <v>1093</v>
      </c>
      <c r="B57" s="186" t="s">
        <v>858</v>
      </c>
      <c r="C57" s="187" t="s">
        <v>873</v>
      </c>
      <c r="D57" s="187" t="s">
        <v>874</v>
      </c>
      <c r="E57" s="187" t="s">
        <v>1094</v>
      </c>
      <c r="F57" s="188" t="s">
        <v>876</v>
      </c>
      <c r="G57" s="187" t="s">
        <v>1095</v>
      </c>
      <c r="H57" s="188" t="s">
        <v>980</v>
      </c>
      <c r="I57" s="188" t="s">
        <v>879</v>
      </c>
      <c r="J57" s="187" t="s">
        <v>1017</v>
      </c>
    </row>
    <row r="58" spans="1:10" ht="12">
      <c r="A58" s="189"/>
      <c r="B58" s="189"/>
      <c r="C58" s="187" t="s">
        <v>910</v>
      </c>
      <c r="D58" s="187" t="s">
        <v>911</v>
      </c>
      <c r="E58" s="187" t="s">
        <v>1096</v>
      </c>
      <c r="F58" s="188" t="s">
        <v>876</v>
      </c>
      <c r="G58" s="187" t="s">
        <v>1097</v>
      </c>
      <c r="H58" s="188" t="s">
        <v>908</v>
      </c>
      <c r="I58" s="188" t="s">
        <v>896</v>
      </c>
      <c r="J58" s="187" t="s">
        <v>1017</v>
      </c>
    </row>
    <row r="59" spans="1:10" ht="12">
      <c r="A59" s="190"/>
      <c r="B59" s="190"/>
      <c r="C59" s="187" t="s">
        <v>983</v>
      </c>
      <c r="D59" s="187" t="s">
        <v>984</v>
      </c>
      <c r="E59" s="187" t="s">
        <v>985</v>
      </c>
      <c r="F59" s="188" t="s">
        <v>913</v>
      </c>
      <c r="G59" s="187" t="s">
        <v>1016</v>
      </c>
      <c r="H59" s="188" t="s">
        <v>878</v>
      </c>
      <c r="I59" s="188" t="s">
        <v>879</v>
      </c>
      <c r="J59" s="187" t="s">
        <v>1017</v>
      </c>
    </row>
    <row r="60" spans="1:10" ht="12">
      <c r="A60" s="186" t="s">
        <v>1098</v>
      </c>
      <c r="B60" s="186" t="s">
        <v>1099</v>
      </c>
      <c r="C60" s="187" t="s">
        <v>873</v>
      </c>
      <c r="D60" s="187" t="s">
        <v>874</v>
      </c>
      <c r="E60" s="187" t="s">
        <v>977</v>
      </c>
      <c r="F60" s="188" t="s">
        <v>913</v>
      </c>
      <c r="G60" s="187" t="s">
        <v>1016</v>
      </c>
      <c r="H60" s="188" t="s">
        <v>878</v>
      </c>
      <c r="I60" s="188" t="s">
        <v>879</v>
      </c>
      <c r="J60" s="187" t="s">
        <v>1100</v>
      </c>
    </row>
    <row r="61" spans="1:10" ht="12">
      <c r="A61" s="189"/>
      <c r="B61" s="189"/>
      <c r="C61" s="187" t="s">
        <v>983</v>
      </c>
      <c r="D61" s="187" t="s">
        <v>984</v>
      </c>
      <c r="E61" s="187" t="s">
        <v>1028</v>
      </c>
      <c r="F61" s="188" t="s">
        <v>913</v>
      </c>
      <c r="G61" s="187" t="s">
        <v>1007</v>
      </c>
      <c r="H61" s="188" t="s">
        <v>878</v>
      </c>
      <c r="I61" s="188" t="s">
        <v>879</v>
      </c>
      <c r="J61" s="187" t="s">
        <v>1100</v>
      </c>
    </row>
    <row r="62" spans="1:10" ht="12">
      <c r="A62" s="189"/>
      <c r="B62" s="189"/>
      <c r="C62" s="187" t="s">
        <v>873</v>
      </c>
      <c r="D62" s="187" t="s">
        <v>874</v>
      </c>
      <c r="E62" s="187" t="s">
        <v>917</v>
      </c>
      <c r="F62" s="188" t="s">
        <v>913</v>
      </c>
      <c r="G62" s="187" t="s">
        <v>1082</v>
      </c>
      <c r="H62" s="188" t="s">
        <v>878</v>
      </c>
      <c r="I62" s="188" t="s">
        <v>879</v>
      </c>
      <c r="J62" s="187" t="s">
        <v>1100</v>
      </c>
    </row>
    <row r="63" spans="1:10" ht="12">
      <c r="A63" s="189"/>
      <c r="B63" s="189"/>
      <c r="C63" s="187" t="s">
        <v>910</v>
      </c>
      <c r="D63" s="187" t="s">
        <v>958</v>
      </c>
      <c r="E63" s="187" t="s">
        <v>959</v>
      </c>
      <c r="F63" s="188" t="s">
        <v>876</v>
      </c>
      <c r="G63" s="187" t="s">
        <v>960</v>
      </c>
      <c r="H63" s="188" t="s">
        <v>908</v>
      </c>
      <c r="I63" s="188" t="s">
        <v>896</v>
      </c>
      <c r="J63" s="187" t="s">
        <v>1100</v>
      </c>
    </row>
    <row r="64" spans="1:10" ht="12">
      <c r="A64" s="189"/>
      <c r="B64" s="189"/>
      <c r="C64" s="187" t="s">
        <v>873</v>
      </c>
      <c r="D64" s="187" t="s">
        <v>899</v>
      </c>
      <c r="E64" s="187" t="s">
        <v>923</v>
      </c>
      <c r="F64" s="188" t="s">
        <v>913</v>
      </c>
      <c r="G64" s="187" t="s">
        <v>1082</v>
      </c>
      <c r="H64" s="188" t="s">
        <v>878</v>
      </c>
      <c r="I64" s="188" t="s">
        <v>879</v>
      </c>
      <c r="J64" s="187" t="s">
        <v>1100</v>
      </c>
    </row>
    <row r="65" spans="1:10" ht="12">
      <c r="A65" s="189"/>
      <c r="B65" s="189"/>
      <c r="C65" s="187" t="s">
        <v>873</v>
      </c>
      <c r="D65" s="187" t="s">
        <v>874</v>
      </c>
      <c r="E65" s="187" t="s">
        <v>886</v>
      </c>
      <c r="F65" s="188" t="s">
        <v>913</v>
      </c>
      <c r="G65" s="187" t="s">
        <v>1082</v>
      </c>
      <c r="H65" s="188" t="s">
        <v>878</v>
      </c>
      <c r="I65" s="188" t="s">
        <v>879</v>
      </c>
      <c r="J65" s="187" t="s">
        <v>1100</v>
      </c>
    </row>
    <row r="66" spans="1:10" ht="108" customHeight="1">
      <c r="A66" s="190"/>
      <c r="B66" s="190"/>
      <c r="C66" s="187" t="s">
        <v>873</v>
      </c>
      <c r="D66" s="187" t="s">
        <v>899</v>
      </c>
      <c r="E66" s="187" t="s">
        <v>974</v>
      </c>
      <c r="F66" s="188" t="s">
        <v>913</v>
      </c>
      <c r="G66" s="187" t="s">
        <v>1078</v>
      </c>
      <c r="H66" s="188" t="s">
        <v>878</v>
      </c>
      <c r="I66" s="188" t="s">
        <v>879</v>
      </c>
      <c r="J66" s="187" t="s">
        <v>1100</v>
      </c>
    </row>
    <row r="67" spans="1:10" ht="12">
      <c r="A67" s="186" t="s">
        <v>1101</v>
      </c>
      <c r="B67" s="186" t="s">
        <v>854</v>
      </c>
      <c r="C67" s="187" t="s">
        <v>873</v>
      </c>
      <c r="D67" s="187" t="s">
        <v>874</v>
      </c>
      <c r="E67" s="187" t="s">
        <v>1102</v>
      </c>
      <c r="F67" s="188" t="s">
        <v>876</v>
      </c>
      <c r="G67" s="187" t="s">
        <v>1009</v>
      </c>
      <c r="H67" s="188" t="s">
        <v>878</v>
      </c>
      <c r="I67" s="188" t="s">
        <v>879</v>
      </c>
      <c r="J67" s="187" t="s">
        <v>1103</v>
      </c>
    </row>
    <row r="68" spans="1:10" ht="12">
      <c r="A68" s="189"/>
      <c r="B68" s="189"/>
      <c r="C68" s="187" t="s">
        <v>910</v>
      </c>
      <c r="D68" s="187" t="s">
        <v>911</v>
      </c>
      <c r="E68" s="187" t="s">
        <v>912</v>
      </c>
      <c r="F68" s="188" t="s">
        <v>913</v>
      </c>
      <c r="G68" s="187" t="s">
        <v>1007</v>
      </c>
      <c r="H68" s="188" t="s">
        <v>878</v>
      </c>
      <c r="I68" s="188" t="s">
        <v>879</v>
      </c>
      <c r="J68" s="187" t="s">
        <v>1103</v>
      </c>
    </row>
    <row r="69" spans="1:10" ht="12">
      <c r="A69" s="189"/>
      <c r="B69" s="189"/>
      <c r="C69" s="187" t="s">
        <v>873</v>
      </c>
      <c r="D69" s="187" t="s">
        <v>899</v>
      </c>
      <c r="E69" s="187" t="s">
        <v>953</v>
      </c>
      <c r="F69" s="188" t="s">
        <v>876</v>
      </c>
      <c r="G69" s="187" t="s">
        <v>1009</v>
      </c>
      <c r="H69" s="188" t="s">
        <v>878</v>
      </c>
      <c r="I69" s="188" t="s">
        <v>879</v>
      </c>
      <c r="J69" s="187" t="s">
        <v>1103</v>
      </c>
    </row>
    <row r="70" spans="1:10" ht="12">
      <c r="A70" s="189"/>
      <c r="B70" s="189"/>
      <c r="C70" s="187" t="s">
        <v>873</v>
      </c>
      <c r="D70" s="187" t="s">
        <v>937</v>
      </c>
      <c r="E70" s="187" t="s">
        <v>1104</v>
      </c>
      <c r="F70" s="188" t="s">
        <v>876</v>
      </c>
      <c r="G70" s="187" t="s">
        <v>1105</v>
      </c>
      <c r="H70" s="188" t="s">
        <v>1047</v>
      </c>
      <c r="I70" s="188" t="s">
        <v>879</v>
      </c>
      <c r="J70" s="187" t="s">
        <v>1103</v>
      </c>
    </row>
    <row r="71" spans="1:10" ht="12">
      <c r="A71" s="189"/>
      <c r="B71" s="189"/>
      <c r="C71" s="187" t="s">
        <v>983</v>
      </c>
      <c r="D71" s="187" t="s">
        <v>984</v>
      </c>
      <c r="E71" s="187" t="s">
        <v>1106</v>
      </c>
      <c r="F71" s="188" t="s">
        <v>913</v>
      </c>
      <c r="G71" s="187" t="s">
        <v>1016</v>
      </c>
      <c r="H71" s="188" t="s">
        <v>878</v>
      </c>
      <c r="I71" s="188" t="s">
        <v>879</v>
      </c>
      <c r="J71" s="187" t="s">
        <v>1103</v>
      </c>
    </row>
    <row r="72" spans="1:10" ht="12">
      <c r="A72" s="190"/>
      <c r="B72" s="190"/>
      <c r="C72" s="187" t="s">
        <v>873</v>
      </c>
      <c r="D72" s="187" t="s">
        <v>883</v>
      </c>
      <c r="E72" s="187" t="s">
        <v>1107</v>
      </c>
      <c r="F72" s="188" t="s">
        <v>876</v>
      </c>
      <c r="G72" s="187" t="s">
        <v>1108</v>
      </c>
      <c r="H72" s="188" t="s">
        <v>895</v>
      </c>
      <c r="I72" s="188" t="s">
        <v>879</v>
      </c>
      <c r="J72" s="187" t="s">
        <v>1103</v>
      </c>
    </row>
    <row r="73" spans="1:10" ht="12">
      <c r="A73" s="186" t="s">
        <v>1109</v>
      </c>
      <c r="B73" s="186" t="s">
        <v>852</v>
      </c>
      <c r="C73" s="187" t="s">
        <v>873</v>
      </c>
      <c r="D73" s="187" t="s">
        <v>874</v>
      </c>
      <c r="E73" s="187" t="s">
        <v>1110</v>
      </c>
      <c r="F73" s="188" t="s">
        <v>876</v>
      </c>
      <c r="G73" s="187" t="s">
        <v>1111</v>
      </c>
      <c r="H73" s="188" t="s">
        <v>1112</v>
      </c>
      <c r="I73" s="188" t="s">
        <v>879</v>
      </c>
      <c r="J73" s="187" t="s">
        <v>1050</v>
      </c>
    </row>
    <row r="74" spans="1:10" ht="12">
      <c r="A74" s="189"/>
      <c r="B74" s="189"/>
      <c r="C74" s="187" t="s">
        <v>873</v>
      </c>
      <c r="D74" s="187" t="s">
        <v>874</v>
      </c>
      <c r="E74" s="187" t="s">
        <v>1113</v>
      </c>
      <c r="F74" s="188" t="s">
        <v>876</v>
      </c>
      <c r="G74" s="187" t="s">
        <v>1009</v>
      </c>
      <c r="H74" s="188" t="s">
        <v>878</v>
      </c>
      <c r="I74" s="188" t="s">
        <v>879</v>
      </c>
      <c r="J74" s="187" t="s">
        <v>1050</v>
      </c>
    </row>
    <row r="75" spans="1:10" ht="12">
      <c r="A75" s="189"/>
      <c r="B75" s="189"/>
      <c r="C75" s="187" t="s">
        <v>873</v>
      </c>
      <c r="D75" s="187" t="s">
        <v>874</v>
      </c>
      <c r="E75" s="187" t="s">
        <v>875</v>
      </c>
      <c r="F75" s="188" t="s">
        <v>876</v>
      </c>
      <c r="G75" s="187" t="s">
        <v>1009</v>
      </c>
      <c r="H75" s="188" t="s">
        <v>878</v>
      </c>
      <c r="I75" s="188" t="s">
        <v>879</v>
      </c>
      <c r="J75" s="187" t="s">
        <v>1050</v>
      </c>
    </row>
    <row r="76" spans="1:10" ht="12">
      <c r="A76" s="189"/>
      <c r="B76" s="189"/>
      <c r="C76" s="187" t="s">
        <v>910</v>
      </c>
      <c r="D76" s="187" t="s">
        <v>911</v>
      </c>
      <c r="E76" s="187" t="s">
        <v>1114</v>
      </c>
      <c r="F76" s="188" t="s">
        <v>1037</v>
      </c>
      <c r="G76" s="187" t="s">
        <v>1007</v>
      </c>
      <c r="H76" s="188" t="s">
        <v>878</v>
      </c>
      <c r="I76" s="188" t="s">
        <v>879</v>
      </c>
      <c r="J76" s="187" t="s">
        <v>1050</v>
      </c>
    </row>
    <row r="77" spans="1:10" ht="12">
      <c r="A77" s="189"/>
      <c r="B77" s="189"/>
      <c r="C77" s="187" t="s">
        <v>873</v>
      </c>
      <c r="D77" s="187" t="s">
        <v>899</v>
      </c>
      <c r="E77" s="187" t="s">
        <v>1115</v>
      </c>
      <c r="F77" s="188" t="s">
        <v>1037</v>
      </c>
      <c r="G77" s="187" t="s">
        <v>1021</v>
      </c>
      <c r="H77" s="188" t="s">
        <v>878</v>
      </c>
      <c r="I77" s="188" t="s">
        <v>879</v>
      </c>
      <c r="J77" s="187" t="s">
        <v>1050</v>
      </c>
    </row>
    <row r="78" spans="1:10" ht="12">
      <c r="A78" s="189"/>
      <c r="B78" s="189"/>
      <c r="C78" s="187" t="s">
        <v>910</v>
      </c>
      <c r="D78" s="187" t="s">
        <v>911</v>
      </c>
      <c r="E78" s="187" t="s">
        <v>964</v>
      </c>
      <c r="F78" s="188" t="s">
        <v>876</v>
      </c>
      <c r="G78" s="187" t="s">
        <v>1009</v>
      </c>
      <c r="H78" s="188" t="s">
        <v>878</v>
      </c>
      <c r="I78" s="188" t="s">
        <v>879</v>
      </c>
      <c r="J78" s="187" t="s">
        <v>1050</v>
      </c>
    </row>
    <row r="79" spans="1:10" ht="12">
      <c r="A79" s="189"/>
      <c r="B79" s="189"/>
      <c r="C79" s="187" t="s">
        <v>873</v>
      </c>
      <c r="D79" s="187" t="s">
        <v>899</v>
      </c>
      <c r="E79" s="187" t="s">
        <v>942</v>
      </c>
      <c r="F79" s="188" t="s">
        <v>876</v>
      </c>
      <c r="G79" s="187" t="s">
        <v>1009</v>
      </c>
      <c r="H79" s="188" t="s">
        <v>878</v>
      </c>
      <c r="I79" s="188" t="s">
        <v>879</v>
      </c>
      <c r="J79" s="187" t="s">
        <v>1050</v>
      </c>
    </row>
    <row r="80" spans="1:10" ht="12">
      <c r="A80" s="189"/>
      <c r="B80" s="189"/>
      <c r="C80" s="187" t="s">
        <v>873</v>
      </c>
      <c r="D80" s="187" t="s">
        <v>937</v>
      </c>
      <c r="E80" s="187" t="s">
        <v>1116</v>
      </c>
      <c r="F80" s="188" t="s">
        <v>1117</v>
      </c>
      <c r="G80" s="187" t="s">
        <v>1118</v>
      </c>
      <c r="H80" s="188" t="s">
        <v>1047</v>
      </c>
      <c r="I80" s="188" t="s">
        <v>879</v>
      </c>
      <c r="J80" s="187" t="s">
        <v>1050</v>
      </c>
    </row>
    <row r="81" spans="1:10" ht="12">
      <c r="A81" s="190"/>
      <c r="B81" s="190"/>
      <c r="C81" s="187" t="s">
        <v>983</v>
      </c>
      <c r="D81" s="187" t="s">
        <v>984</v>
      </c>
      <c r="E81" s="187" t="s">
        <v>985</v>
      </c>
      <c r="F81" s="188" t="s">
        <v>1037</v>
      </c>
      <c r="G81" s="187" t="s">
        <v>1082</v>
      </c>
      <c r="H81" s="188" t="s">
        <v>878</v>
      </c>
      <c r="I81" s="188" t="s">
        <v>879</v>
      </c>
      <c r="J81" s="187" t="s">
        <v>1050</v>
      </c>
    </row>
    <row r="82" spans="1:10" ht="12">
      <c r="A82" s="186" t="s">
        <v>1119</v>
      </c>
      <c r="B82" s="186" t="s">
        <v>1120</v>
      </c>
      <c r="C82" s="187" t="s">
        <v>873</v>
      </c>
      <c r="D82" s="187" t="s">
        <v>937</v>
      </c>
      <c r="E82" s="187" t="s">
        <v>1121</v>
      </c>
      <c r="F82" s="188" t="s">
        <v>876</v>
      </c>
      <c r="G82" s="187" t="s">
        <v>1122</v>
      </c>
      <c r="H82" s="188" t="s">
        <v>1047</v>
      </c>
      <c r="I82" s="188" t="s">
        <v>896</v>
      </c>
      <c r="J82" s="187" t="s">
        <v>1123</v>
      </c>
    </row>
    <row r="83" spans="1:10" ht="12">
      <c r="A83" s="189"/>
      <c r="B83" s="189"/>
      <c r="C83" s="187" t="s">
        <v>910</v>
      </c>
      <c r="D83" s="187" t="s">
        <v>926</v>
      </c>
      <c r="E83" s="187" t="s">
        <v>1124</v>
      </c>
      <c r="F83" s="188" t="s">
        <v>876</v>
      </c>
      <c r="G83" s="187" t="s">
        <v>1125</v>
      </c>
      <c r="H83" s="188" t="s">
        <v>908</v>
      </c>
      <c r="I83" s="188" t="s">
        <v>896</v>
      </c>
      <c r="J83" s="187" t="s">
        <v>1123</v>
      </c>
    </row>
    <row r="84" spans="1:10" ht="12">
      <c r="A84" s="189"/>
      <c r="B84" s="189"/>
      <c r="C84" s="187" t="s">
        <v>983</v>
      </c>
      <c r="D84" s="187" t="s">
        <v>984</v>
      </c>
      <c r="E84" s="187" t="s">
        <v>985</v>
      </c>
      <c r="F84" s="188" t="s">
        <v>913</v>
      </c>
      <c r="G84" s="187" t="s">
        <v>1016</v>
      </c>
      <c r="H84" s="188" t="s">
        <v>878</v>
      </c>
      <c r="I84" s="188" t="s">
        <v>879</v>
      </c>
      <c r="J84" s="187" t="s">
        <v>1123</v>
      </c>
    </row>
    <row r="85" spans="1:10" ht="12">
      <c r="A85" s="190"/>
      <c r="B85" s="190"/>
      <c r="C85" s="187" t="s">
        <v>873</v>
      </c>
      <c r="D85" s="187" t="s">
        <v>883</v>
      </c>
      <c r="E85" s="187" t="s">
        <v>1126</v>
      </c>
      <c r="F85" s="188" t="s">
        <v>876</v>
      </c>
      <c r="G85" s="187" t="s">
        <v>1048</v>
      </c>
      <c r="H85" s="188" t="s">
        <v>895</v>
      </c>
      <c r="I85" s="188" t="s">
        <v>896</v>
      </c>
      <c r="J85" s="187" t="s">
        <v>1123</v>
      </c>
    </row>
    <row r="86" spans="1:10" ht="13.5">
      <c r="A86" s="191" t="s">
        <v>102</v>
      </c>
      <c r="B86" s="192"/>
      <c r="C86" s="192"/>
      <c r="D86" s="192"/>
      <c r="E86" s="192"/>
      <c r="F86" s="193"/>
      <c r="G86" s="192"/>
      <c r="H86" s="193"/>
      <c r="I86" s="193"/>
      <c r="J86" s="192"/>
    </row>
    <row r="87" spans="1:10" ht="12">
      <c r="A87" s="186" t="s">
        <v>1127</v>
      </c>
      <c r="B87" s="186" t="s">
        <v>820</v>
      </c>
      <c r="C87" s="187" t="s">
        <v>910</v>
      </c>
      <c r="D87" s="187" t="s">
        <v>911</v>
      </c>
      <c r="E87" s="187" t="s">
        <v>1128</v>
      </c>
      <c r="F87" s="188" t="s">
        <v>876</v>
      </c>
      <c r="G87" s="187" t="s">
        <v>1129</v>
      </c>
      <c r="H87" s="188" t="s">
        <v>297</v>
      </c>
      <c r="I87" s="188" t="s">
        <v>896</v>
      </c>
      <c r="J87" s="187" t="s">
        <v>1130</v>
      </c>
    </row>
    <row r="88" spans="1:10" ht="12">
      <c r="A88" s="189"/>
      <c r="B88" s="189"/>
      <c r="C88" s="187" t="s">
        <v>873</v>
      </c>
      <c r="D88" s="187" t="s">
        <v>899</v>
      </c>
      <c r="E88" s="187" t="s">
        <v>1131</v>
      </c>
      <c r="F88" s="188" t="s">
        <v>876</v>
      </c>
      <c r="G88" s="187" t="s">
        <v>877</v>
      </c>
      <c r="H88" s="188" t="s">
        <v>878</v>
      </c>
      <c r="I88" s="188" t="s">
        <v>879</v>
      </c>
      <c r="J88" s="187" t="s">
        <v>1130</v>
      </c>
    </row>
    <row r="89" spans="1:10" ht="12">
      <c r="A89" s="189"/>
      <c r="B89" s="189"/>
      <c r="C89" s="187" t="s">
        <v>910</v>
      </c>
      <c r="D89" s="187" t="s">
        <v>958</v>
      </c>
      <c r="E89" s="187" t="s">
        <v>1132</v>
      </c>
      <c r="F89" s="188" t="s">
        <v>876</v>
      </c>
      <c r="G89" s="187" t="s">
        <v>1133</v>
      </c>
      <c r="H89" s="188" t="s">
        <v>297</v>
      </c>
      <c r="I89" s="188" t="s">
        <v>896</v>
      </c>
      <c r="J89" s="187" t="s">
        <v>1130</v>
      </c>
    </row>
    <row r="90" spans="1:10" ht="12">
      <c r="A90" s="189"/>
      <c r="B90" s="189"/>
      <c r="C90" s="187" t="s">
        <v>873</v>
      </c>
      <c r="D90" s="187" t="s">
        <v>874</v>
      </c>
      <c r="E90" s="187" t="s">
        <v>1134</v>
      </c>
      <c r="F90" s="188" t="s">
        <v>913</v>
      </c>
      <c r="G90" s="187" t="s">
        <v>258</v>
      </c>
      <c r="H90" s="188" t="s">
        <v>980</v>
      </c>
      <c r="I90" s="188" t="s">
        <v>879</v>
      </c>
      <c r="J90" s="187" t="s">
        <v>1130</v>
      </c>
    </row>
    <row r="91" spans="1:10" ht="12">
      <c r="A91" s="189"/>
      <c r="B91" s="189"/>
      <c r="C91" s="187" t="s">
        <v>873</v>
      </c>
      <c r="D91" s="187" t="s">
        <v>899</v>
      </c>
      <c r="E91" s="187" t="s">
        <v>1135</v>
      </c>
      <c r="F91" s="188" t="s">
        <v>913</v>
      </c>
      <c r="G91" s="187" t="s">
        <v>928</v>
      </c>
      <c r="H91" s="188" t="s">
        <v>878</v>
      </c>
      <c r="I91" s="188" t="s">
        <v>879</v>
      </c>
      <c r="J91" s="187" t="s">
        <v>1130</v>
      </c>
    </row>
    <row r="92" spans="1:10" ht="12">
      <c r="A92" s="189"/>
      <c r="B92" s="189"/>
      <c r="C92" s="187" t="s">
        <v>873</v>
      </c>
      <c r="D92" s="187" t="s">
        <v>937</v>
      </c>
      <c r="E92" s="187" t="s">
        <v>1136</v>
      </c>
      <c r="F92" s="188" t="s">
        <v>913</v>
      </c>
      <c r="G92" s="187" t="s">
        <v>1137</v>
      </c>
      <c r="H92" s="188" t="s">
        <v>1047</v>
      </c>
      <c r="I92" s="188" t="s">
        <v>879</v>
      </c>
      <c r="J92" s="187" t="s">
        <v>1130</v>
      </c>
    </row>
    <row r="93" spans="1:10" ht="12">
      <c r="A93" s="189"/>
      <c r="B93" s="189"/>
      <c r="C93" s="187" t="s">
        <v>873</v>
      </c>
      <c r="D93" s="187" t="s">
        <v>874</v>
      </c>
      <c r="E93" s="187" t="s">
        <v>1138</v>
      </c>
      <c r="F93" s="188" t="s">
        <v>876</v>
      </c>
      <c r="G93" s="187" t="s">
        <v>1139</v>
      </c>
      <c r="H93" s="188" t="s">
        <v>1140</v>
      </c>
      <c r="I93" s="188" t="s">
        <v>879</v>
      </c>
      <c r="J93" s="187" t="s">
        <v>1130</v>
      </c>
    </row>
    <row r="94" spans="1:10" ht="12">
      <c r="A94" s="190"/>
      <c r="B94" s="190"/>
      <c r="C94" s="187" t="s">
        <v>983</v>
      </c>
      <c r="D94" s="187" t="s">
        <v>984</v>
      </c>
      <c r="E94" s="187" t="s">
        <v>985</v>
      </c>
      <c r="F94" s="188" t="s">
        <v>913</v>
      </c>
      <c r="G94" s="187" t="s">
        <v>918</v>
      </c>
      <c r="H94" s="188" t="s">
        <v>878</v>
      </c>
      <c r="I94" s="188" t="s">
        <v>879</v>
      </c>
      <c r="J94" s="187" t="s">
        <v>1130</v>
      </c>
    </row>
    <row r="95" spans="1:10" ht="12">
      <c r="A95" s="186" t="s">
        <v>1141</v>
      </c>
      <c r="B95" s="186" t="s">
        <v>1142</v>
      </c>
      <c r="C95" s="187" t="s">
        <v>983</v>
      </c>
      <c r="D95" s="187" t="s">
        <v>984</v>
      </c>
      <c r="E95" s="187" t="s">
        <v>1143</v>
      </c>
      <c r="F95" s="188" t="s">
        <v>913</v>
      </c>
      <c r="G95" s="187" t="s">
        <v>918</v>
      </c>
      <c r="H95" s="188" t="s">
        <v>878</v>
      </c>
      <c r="I95" s="188" t="s">
        <v>879</v>
      </c>
      <c r="J95" s="187" t="s">
        <v>1144</v>
      </c>
    </row>
    <row r="96" spans="1:10" ht="12">
      <c r="A96" s="189"/>
      <c r="B96" s="189"/>
      <c r="C96" s="187" t="s">
        <v>910</v>
      </c>
      <c r="D96" s="187" t="s">
        <v>911</v>
      </c>
      <c r="E96" s="187" t="s">
        <v>1145</v>
      </c>
      <c r="F96" s="188" t="s">
        <v>876</v>
      </c>
      <c r="G96" s="187" t="s">
        <v>1146</v>
      </c>
      <c r="H96" s="188" t="s">
        <v>297</v>
      </c>
      <c r="I96" s="188" t="s">
        <v>896</v>
      </c>
      <c r="J96" s="187" t="s">
        <v>1144</v>
      </c>
    </row>
    <row r="97" spans="1:10" ht="12">
      <c r="A97" s="189"/>
      <c r="B97" s="189"/>
      <c r="C97" s="187" t="s">
        <v>873</v>
      </c>
      <c r="D97" s="187" t="s">
        <v>899</v>
      </c>
      <c r="E97" s="187" t="s">
        <v>1147</v>
      </c>
      <c r="F97" s="188" t="s">
        <v>913</v>
      </c>
      <c r="G97" s="187" t="s">
        <v>918</v>
      </c>
      <c r="H97" s="188" t="s">
        <v>878</v>
      </c>
      <c r="I97" s="188" t="s">
        <v>879</v>
      </c>
      <c r="J97" s="187" t="s">
        <v>1144</v>
      </c>
    </row>
    <row r="98" spans="1:10" ht="12">
      <c r="A98" s="189"/>
      <c r="B98" s="189"/>
      <c r="C98" s="187" t="s">
        <v>873</v>
      </c>
      <c r="D98" s="187" t="s">
        <v>937</v>
      </c>
      <c r="E98" s="187" t="s">
        <v>1148</v>
      </c>
      <c r="F98" s="188" t="s">
        <v>876</v>
      </c>
      <c r="G98" s="187" t="s">
        <v>1149</v>
      </c>
      <c r="H98" s="188" t="s">
        <v>1150</v>
      </c>
      <c r="I98" s="188" t="s">
        <v>879</v>
      </c>
      <c r="J98" s="187" t="s">
        <v>1144</v>
      </c>
    </row>
    <row r="99" spans="1:10" ht="12">
      <c r="A99" s="189"/>
      <c r="B99" s="189"/>
      <c r="C99" s="187" t="s">
        <v>873</v>
      </c>
      <c r="D99" s="187" t="s">
        <v>937</v>
      </c>
      <c r="E99" s="187" t="s">
        <v>1151</v>
      </c>
      <c r="F99" s="188" t="s">
        <v>876</v>
      </c>
      <c r="G99" s="187" t="s">
        <v>1152</v>
      </c>
      <c r="H99" s="188" t="s">
        <v>1150</v>
      </c>
      <c r="I99" s="188" t="s">
        <v>879</v>
      </c>
      <c r="J99" s="187" t="s">
        <v>1144</v>
      </c>
    </row>
    <row r="100" spans="1:10" ht="12">
      <c r="A100" s="189"/>
      <c r="B100" s="189"/>
      <c r="C100" s="187" t="s">
        <v>873</v>
      </c>
      <c r="D100" s="187" t="s">
        <v>874</v>
      </c>
      <c r="E100" s="187" t="s">
        <v>1153</v>
      </c>
      <c r="F100" s="188" t="s">
        <v>876</v>
      </c>
      <c r="G100" s="187" t="s">
        <v>1154</v>
      </c>
      <c r="H100" s="188" t="s">
        <v>1005</v>
      </c>
      <c r="I100" s="188" t="s">
        <v>879</v>
      </c>
      <c r="J100" s="187" t="s">
        <v>1144</v>
      </c>
    </row>
    <row r="101" spans="1:10" ht="12">
      <c r="A101" s="189"/>
      <c r="B101" s="189"/>
      <c r="C101" s="187" t="s">
        <v>873</v>
      </c>
      <c r="D101" s="187" t="s">
        <v>883</v>
      </c>
      <c r="E101" s="187" t="s">
        <v>1155</v>
      </c>
      <c r="F101" s="188" t="s">
        <v>913</v>
      </c>
      <c r="G101" s="187" t="s">
        <v>918</v>
      </c>
      <c r="H101" s="188" t="s">
        <v>878</v>
      </c>
      <c r="I101" s="188" t="s">
        <v>879</v>
      </c>
      <c r="J101" s="187" t="s">
        <v>1144</v>
      </c>
    </row>
    <row r="102" spans="1:10" ht="12">
      <c r="A102" s="189"/>
      <c r="B102" s="189"/>
      <c r="C102" s="187" t="s">
        <v>873</v>
      </c>
      <c r="D102" s="187" t="s">
        <v>937</v>
      </c>
      <c r="E102" s="187" t="s">
        <v>1156</v>
      </c>
      <c r="F102" s="188" t="s">
        <v>876</v>
      </c>
      <c r="G102" s="187" t="s">
        <v>877</v>
      </c>
      <c r="H102" s="188" t="s">
        <v>1157</v>
      </c>
      <c r="I102" s="188" t="s">
        <v>879</v>
      </c>
      <c r="J102" s="187" t="s">
        <v>1144</v>
      </c>
    </row>
    <row r="103" spans="1:10" ht="12">
      <c r="A103" s="189"/>
      <c r="B103" s="189"/>
      <c r="C103" s="187" t="s">
        <v>873</v>
      </c>
      <c r="D103" s="187" t="s">
        <v>937</v>
      </c>
      <c r="E103" s="187" t="s">
        <v>1158</v>
      </c>
      <c r="F103" s="188" t="s">
        <v>876</v>
      </c>
      <c r="G103" s="187" t="s">
        <v>877</v>
      </c>
      <c r="H103" s="188" t="s">
        <v>1157</v>
      </c>
      <c r="I103" s="188" t="s">
        <v>879</v>
      </c>
      <c r="J103" s="187" t="s">
        <v>1144</v>
      </c>
    </row>
    <row r="104" spans="1:10" ht="12">
      <c r="A104" s="189"/>
      <c r="B104" s="189"/>
      <c r="C104" s="187" t="s">
        <v>873</v>
      </c>
      <c r="D104" s="187" t="s">
        <v>937</v>
      </c>
      <c r="E104" s="187" t="s">
        <v>1159</v>
      </c>
      <c r="F104" s="188" t="s">
        <v>876</v>
      </c>
      <c r="G104" s="187" t="s">
        <v>1160</v>
      </c>
      <c r="H104" s="188" t="s">
        <v>1157</v>
      </c>
      <c r="I104" s="188" t="s">
        <v>879</v>
      </c>
      <c r="J104" s="187" t="s">
        <v>1144</v>
      </c>
    </row>
    <row r="105" spans="1:10" ht="12">
      <c r="A105" s="189"/>
      <c r="B105" s="189"/>
      <c r="C105" s="187" t="s">
        <v>873</v>
      </c>
      <c r="D105" s="187" t="s">
        <v>899</v>
      </c>
      <c r="E105" s="187" t="s">
        <v>1161</v>
      </c>
      <c r="F105" s="188" t="s">
        <v>876</v>
      </c>
      <c r="G105" s="187" t="s">
        <v>877</v>
      </c>
      <c r="H105" s="188" t="s">
        <v>878</v>
      </c>
      <c r="I105" s="188" t="s">
        <v>879</v>
      </c>
      <c r="J105" s="187" t="s">
        <v>1144</v>
      </c>
    </row>
    <row r="106" spans="1:10" ht="12">
      <c r="A106" s="190"/>
      <c r="B106" s="190"/>
      <c r="C106" s="187" t="s">
        <v>910</v>
      </c>
      <c r="D106" s="187" t="s">
        <v>911</v>
      </c>
      <c r="E106" s="187" t="s">
        <v>1162</v>
      </c>
      <c r="F106" s="188" t="s">
        <v>876</v>
      </c>
      <c r="G106" s="187" t="s">
        <v>1163</v>
      </c>
      <c r="H106" s="188" t="s">
        <v>297</v>
      </c>
      <c r="I106" s="188" t="s">
        <v>896</v>
      </c>
      <c r="J106" s="187" t="s">
        <v>1144</v>
      </c>
    </row>
    <row r="107" spans="1:10" ht="12">
      <c r="A107" s="186" t="s">
        <v>1164</v>
      </c>
      <c r="B107" s="186" t="s">
        <v>1165</v>
      </c>
      <c r="C107" s="187" t="s">
        <v>873</v>
      </c>
      <c r="D107" s="187" t="s">
        <v>874</v>
      </c>
      <c r="E107" s="187" t="s">
        <v>1166</v>
      </c>
      <c r="F107" s="188" t="s">
        <v>913</v>
      </c>
      <c r="G107" s="187" t="s">
        <v>272</v>
      </c>
      <c r="H107" s="188" t="s">
        <v>1167</v>
      </c>
      <c r="I107" s="188" t="s">
        <v>879</v>
      </c>
      <c r="J107" s="187" t="s">
        <v>1168</v>
      </c>
    </row>
    <row r="108" spans="1:10" ht="12">
      <c r="A108" s="189"/>
      <c r="B108" s="189"/>
      <c r="C108" s="187" t="s">
        <v>873</v>
      </c>
      <c r="D108" s="187" t="s">
        <v>874</v>
      </c>
      <c r="E108" s="187" t="s">
        <v>1169</v>
      </c>
      <c r="F108" s="188" t="s">
        <v>876</v>
      </c>
      <c r="G108" s="187" t="s">
        <v>877</v>
      </c>
      <c r="H108" s="188" t="s">
        <v>1005</v>
      </c>
      <c r="I108" s="188" t="s">
        <v>879</v>
      </c>
      <c r="J108" s="187" t="s">
        <v>1168</v>
      </c>
    </row>
    <row r="109" spans="1:10" ht="12">
      <c r="A109" s="189"/>
      <c r="B109" s="189"/>
      <c r="C109" s="187" t="s">
        <v>873</v>
      </c>
      <c r="D109" s="187" t="s">
        <v>899</v>
      </c>
      <c r="E109" s="187" t="s">
        <v>1170</v>
      </c>
      <c r="F109" s="188" t="s">
        <v>913</v>
      </c>
      <c r="G109" s="187" t="s">
        <v>914</v>
      </c>
      <c r="H109" s="188" t="s">
        <v>878</v>
      </c>
      <c r="I109" s="188" t="s">
        <v>879</v>
      </c>
      <c r="J109" s="187" t="s">
        <v>1168</v>
      </c>
    </row>
    <row r="110" spans="1:10" ht="12">
      <c r="A110" s="189"/>
      <c r="B110" s="189"/>
      <c r="C110" s="187" t="s">
        <v>983</v>
      </c>
      <c r="D110" s="187" t="s">
        <v>984</v>
      </c>
      <c r="E110" s="187" t="s">
        <v>1171</v>
      </c>
      <c r="F110" s="188" t="s">
        <v>913</v>
      </c>
      <c r="G110" s="187" t="s">
        <v>918</v>
      </c>
      <c r="H110" s="188" t="s">
        <v>878</v>
      </c>
      <c r="I110" s="188" t="s">
        <v>879</v>
      </c>
      <c r="J110" s="187" t="s">
        <v>1168</v>
      </c>
    </row>
    <row r="111" spans="1:10" ht="12">
      <c r="A111" s="189"/>
      <c r="B111" s="189"/>
      <c r="C111" s="187" t="s">
        <v>873</v>
      </c>
      <c r="D111" s="187" t="s">
        <v>899</v>
      </c>
      <c r="E111" s="187" t="s">
        <v>1172</v>
      </c>
      <c r="F111" s="188" t="s">
        <v>913</v>
      </c>
      <c r="G111" s="187" t="s">
        <v>918</v>
      </c>
      <c r="H111" s="188" t="s">
        <v>878</v>
      </c>
      <c r="I111" s="188" t="s">
        <v>879</v>
      </c>
      <c r="J111" s="187" t="s">
        <v>1168</v>
      </c>
    </row>
    <row r="112" spans="1:10" ht="12">
      <c r="A112" s="189"/>
      <c r="B112" s="189"/>
      <c r="C112" s="187" t="s">
        <v>910</v>
      </c>
      <c r="D112" s="187" t="s">
        <v>958</v>
      </c>
      <c r="E112" s="187" t="s">
        <v>1023</v>
      </c>
      <c r="F112" s="188" t="s">
        <v>876</v>
      </c>
      <c r="G112" s="187" t="s">
        <v>960</v>
      </c>
      <c r="H112" s="188" t="s">
        <v>297</v>
      </c>
      <c r="I112" s="188" t="s">
        <v>896</v>
      </c>
      <c r="J112" s="187" t="s">
        <v>1168</v>
      </c>
    </row>
    <row r="113" spans="1:10" ht="12">
      <c r="A113" s="189"/>
      <c r="B113" s="189"/>
      <c r="C113" s="187" t="s">
        <v>873</v>
      </c>
      <c r="D113" s="187" t="s">
        <v>899</v>
      </c>
      <c r="E113" s="187" t="s">
        <v>1173</v>
      </c>
      <c r="F113" s="188" t="s">
        <v>913</v>
      </c>
      <c r="G113" s="187" t="s">
        <v>991</v>
      </c>
      <c r="H113" s="188" t="s">
        <v>878</v>
      </c>
      <c r="I113" s="188" t="s">
        <v>879</v>
      </c>
      <c r="J113" s="187" t="s">
        <v>1168</v>
      </c>
    </row>
    <row r="114" spans="1:10" ht="12">
      <c r="A114" s="189"/>
      <c r="B114" s="189"/>
      <c r="C114" s="187" t="s">
        <v>873</v>
      </c>
      <c r="D114" s="187" t="s">
        <v>899</v>
      </c>
      <c r="E114" s="187" t="s">
        <v>1174</v>
      </c>
      <c r="F114" s="188" t="s">
        <v>913</v>
      </c>
      <c r="G114" s="187" t="s">
        <v>914</v>
      </c>
      <c r="H114" s="188" t="s">
        <v>878</v>
      </c>
      <c r="I114" s="188" t="s">
        <v>879</v>
      </c>
      <c r="J114" s="187" t="s">
        <v>1168</v>
      </c>
    </row>
    <row r="115" spans="1:10" ht="12">
      <c r="A115" s="189"/>
      <c r="B115" s="189"/>
      <c r="C115" s="187" t="s">
        <v>910</v>
      </c>
      <c r="D115" s="187" t="s">
        <v>958</v>
      </c>
      <c r="E115" s="187" t="s">
        <v>959</v>
      </c>
      <c r="F115" s="188" t="s">
        <v>876</v>
      </c>
      <c r="G115" s="187" t="s">
        <v>960</v>
      </c>
      <c r="H115" s="188" t="s">
        <v>297</v>
      </c>
      <c r="I115" s="188" t="s">
        <v>896</v>
      </c>
      <c r="J115" s="187" t="s">
        <v>1168</v>
      </c>
    </row>
    <row r="116" spans="1:10" ht="12">
      <c r="A116" s="189"/>
      <c r="B116" s="189"/>
      <c r="C116" s="187" t="s">
        <v>873</v>
      </c>
      <c r="D116" s="187" t="s">
        <v>937</v>
      </c>
      <c r="E116" s="187" t="s">
        <v>1175</v>
      </c>
      <c r="F116" s="188" t="s">
        <v>876</v>
      </c>
      <c r="G116" s="187" t="s">
        <v>1176</v>
      </c>
      <c r="H116" s="188" t="s">
        <v>1177</v>
      </c>
      <c r="I116" s="188" t="s">
        <v>879</v>
      </c>
      <c r="J116" s="187" t="s">
        <v>1168</v>
      </c>
    </row>
    <row r="117" spans="1:10" ht="12">
      <c r="A117" s="190"/>
      <c r="B117" s="190"/>
      <c r="C117" s="187" t="s">
        <v>983</v>
      </c>
      <c r="D117" s="187" t="s">
        <v>984</v>
      </c>
      <c r="E117" s="187" t="s">
        <v>1178</v>
      </c>
      <c r="F117" s="188" t="s">
        <v>913</v>
      </c>
      <c r="G117" s="187" t="s">
        <v>918</v>
      </c>
      <c r="H117" s="188" t="s">
        <v>878</v>
      </c>
      <c r="I117" s="188" t="s">
        <v>879</v>
      </c>
      <c r="J117" s="187" t="s">
        <v>1168</v>
      </c>
    </row>
    <row r="118" spans="1:10" ht="13.5">
      <c r="A118" s="191" t="s">
        <v>104</v>
      </c>
      <c r="B118" s="192"/>
      <c r="C118" s="192"/>
      <c r="D118" s="192"/>
      <c r="E118" s="192"/>
      <c r="F118" s="193"/>
      <c r="G118" s="192"/>
      <c r="H118" s="193"/>
      <c r="I118" s="193"/>
      <c r="J118" s="192"/>
    </row>
    <row r="119" spans="1:10" ht="12">
      <c r="A119" s="186" t="s">
        <v>1179</v>
      </c>
      <c r="B119" s="186" t="s">
        <v>832</v>
      </c>
      <c r="C119" s="187" t="s">
        <v>873</v>
      </c>
      <c r="D119" s="187" t="s">
        <v>874</v>
      </c>
      <c r="E119" s="187" t="s">
        <v>1180</v>
      </c>
      <c r="F119" s="188" t="s">
        <v>876</v>
      </c>
      <c r="G119" s="187" t="s">
        <v>1181</v>
      </c>
      <c r="H119" s="188" t="s">
        <v>1005</v>
      </c>
      <c r="I119" s="188" t="s">
        <v>879</v>
      </c>
      <c r="J119" s="187" t="s">
        <v>1182</v>
      </c>
    </row>
    <row r="120" spans="1:10" ht="12">
      <c r="A120" s="189"/>
      <c r="B120" s="189"/>
      <c r="C120" s="187" t="s">
        <v>910</v>
      </c>
      <c r="D120" s="187" t="s">
        <v>1183</v>
      </c>
      <c r="E120" s="187" t="s">
        <v>1184</v>
      </c>
      <c r="F120" s="188" t="s">
        <v>876</v>
      </c>
      <c r="G120" s="187" t="s">
        <v>1185</v>
      </c>
      <c r="H120" s="188" t="s">
        <v>1040</v>
      </c>
      <c r="I120" s="188" t="s">
        <v>879</v>
      </c>
      <c r="J120" s="187" t="s">
        <v>1186</v>
      </c>
    </row>
    <row r="121" spans="1:10" ht="12">
      <c r="A121" s="189"/>
      <c r="B121" s="189"/>
      <c r="C121" s="187" t="s">
        <v>983</v>
      </c>
      <c r="D121" s="187" t="s">
        <v>984</v>
      </c>
      <c r="E121" s="187" t="s">
        <v>1187</v>
      </c>
      <c r="F121" s="188" t="s">
        <v>913</v>
      </c>
      <c r="G121" s="187" t="s">
        <v>918</v>
      </c>
      <c r="H121" s="188" t="s">
        <v>878</v>
      </c>
      <c r="I121" s="188" t="s">
        <v>896</v>
      </c>
      <c r="J121" s="187" t="s">
        <v>1009</v>
      </c>
    </row>
    <row r="122" spans="1:10" ht="12">
      <c r="A122" s="190"/>
      <c r="B122" s="190"/>
      <c r="C122" s="187" t="s">
        <v>873</v>
      </c>
      <c r="D122" s="187" t="s">
        <v>937</v>
      </c>
      <c r="E122" s="187" t="s">
        <v>1188</v>
      </c>
      <c r="F122" s="188" t="s">
        <v>876</v>
      </c>
      <c r="G122" s="187" t="s">
        <v>1189</v>
      </c>
      <c r="H122" s="188" t="s">
        <v>1047</v>
      </c>
      <c r="I122" s="188" t="s">
        <v>879</v>
      </c>
      <c r="J122" s="187" t="s">
        <v>1190</v>
      </c>
    </row>
    <row r="123" spans="1:10" ht="13.5">
      <c r="A123" s="191" t="s">
        <v>106</v>
      </c>
      <c r="B123" s="192"/>
      <c r="C123" s="192"/>
      <c r="D123" s="192"/>
      <c r="E123" s="192"/>
      <c r="F123" s="193"/>
      <c r="G123" s="192"/>
      <c r="H123" s="193"/>
      <c r="I123" s="193"/>
      <c r="J123" s="192"/>
    </row>
    <row r="124" spans="1:10" ht="12">
      <c r="A124" s="186" t="s">
        <v>1191</v>
      </c>
      <c r="B124" s="186" t="s">
        <v>836</v>
      </c>
      <c r="C124" s="187" t="s">
        <v>873</v>
      </c>
      <c r="D124" s="187" t="s">
        <v>937</v>
      </c>
      <c r="E124" s="187" t="s">
        <v>1192</v>
      </c>
      <c r="F124" s="188" t="s">
        <v>876</v>
      </c>
      <c r="G124" s="187" t="s">
        <v>1193</v>
      </c>
      <c r="H124" s="188" t="s">
        <v>1047</v>
      </c>
      <c r="I124" s="188" t="s">
        <v>879</v>
      </c>
      <c r="J124" s="187" t="s">
        <v>1194</v>
      </c>
    </row>
    <row r="125" spans="1:10" ht="12">
      <c r="A125" s="189"/>
      <c r="B125" s="189"/>
      <c r="C125" s="187" t="s">
        <v>910</v>
      </c>
      <c r="D125" s="187" t="s">
        <v>958</v>
      </c>
      <c r="E125" s="187" t="s">
        <v>1195</v>
      </c>
      <c r="F125" s="188" t="s">
        <v>876</v>
      </c>
      <c r="G125" s="187" t="s">
        <v>877</v>
      </c>
      <c r="H125" s="188" t="s">
        <v>878</v>
      </c>
      <c r="I125" s="188" t="s">
        <v>896</v>
      </c>
      <c r="J125" s="187" t="s">
        <v>1194</v>
      </c>
    </row>
    <row r="126" spans="1:10" ht="12">
      <c r="A126" s="189"/>
      <c r="B126" s="189"/>
      <c r="C126" s="187" t="s">
        <v>983</v>
      </c>
      <c r="D126" s="187" t="s">
        <v>984</v>
      </c>
      <c r="E126" s="187" t="s">
        <v>1028</v>
      </c>
      <c r="F126" s="188" t="s">
        <v>876</v>
      </c>
      <c r="G126" s="187" t="s">
        <v>918</v>
      </c>
      <c r="H126" s="188" t="s">
        <v>878</v>
      </c>
      <c r="I126" s="188" t="s">
        <v>896</v>
      </c>
      <c r="J126" s="187" t="s">
        <v>1194</v>
      </c>
    </row>
    <row r="127" spans="1:10" ht="12">
      <c r="A127" s="190"/>
      <c r="B127" s="190"/>
      <c r="C127" s="187" t="s">
        <v>873</v>
      </c>
      <c r="D127" s="187" t="s">
        <v>874</v>
      </c>
      <c r="E127" s="187" t="s">
        <v>1196</v>
      </c>
      <c r="F127" s="188" t="s">
        <v>876</v>
      </c>
      <c r="G127" s="187" t="s">
        <v>877</v>
      </c>
      <c r="H127" s="188" t="s">
        <v>878</v>
      </c>
      <c r="I127" s="188" t="s">
        <v>896</v>
      </c>
      <c r="J127" s="187" t="s">
        <v>1194</v>
      </c>
    </row>
    <row r="128" spans="1:10" ht="12">
      <c r="A128" s="186" t="s">
        <v>1197</v>
      </c>
      <c r="B128" s="186" t="s">
        <v>1198</v>
      </c>
      <c r="C128" s="187" t="s">
        <v>983</v>
      </c>
      <c r="D128" s="187" t="s">
        <v>984</v>
      </c>
      <c r="E128" s="187" t="s">
        <v>1199</v>
      </c>
      <c r="F128" s="188" t="s">
        <v>876</v>
      </c>
      <c r="G128" s="187" t="s">
        <v>918</v>
      </c>
      <c r="H128" s="188" t="s">
        <v>878</v>
      </c>
      <c r="I128" s="188" t="s">
        <v>896</v>
      </c>
      <c r="J128" s="187" t="s">
        <v>1200</v>
      </c>
    </row>
    <row r="129" spans="1:10" ht="12">
      <c r="A129" s="189"/>
      <c r="B129" s="189"/>
      <c r="C129" s="187" t="s">
        <v>873</v>
      </c>
      <c r="D129" s="187" t="s">
        <v>937</v>
      </c>
      <c r="E129" s="187" t="s">
        <v>1201</v>
      </c>
      <c r="F129" s="188" t="s">
        <v>876</v>
      </c>
      <c r="G129" s="187" t="s">
        <v>1202</v>
      </c>
      <c r="H129" s="188" t="s">
        <v>1047</v>
      </c>
      <c r="I129" s="188" t="s">
        <v>879</v>
      </c>
      <c r="J129" s="187" t="s">
        <v>1200</v>
      </c>
    </row>
    <row r="130" spans="1:10" ht="12">
      <c r="A130" s="189"/>
      <c r="B130" s="189"/>
      <c r="C130" s="187" t="s">
        <v>873</v>
      </c>
      <c r="D130" s="187" t="s">
        <v>874</v>
      </c>
      <c r="E130" s="187" t="s">
        <v>1203</v>
      </c>
      <c r="F130" s="188" t="s">
        <v>913</v>
      </c>
      <c r="G130" s="187" t="s">
        <v>1204</v>
      </c>
      <c r="H130" s="188" t="s">
        <v>1205</v>
      </c>
      <c r="I130" s="188" t="s">
        <v>879</v>
      </c>
      <c r="J130" s="187" t="s">
        <v>1200</v>
      </c>
    </row>
    <row r="131" spans="1:10" ht="24">
      <c r="A131" s="189"/>
      <c r="B131" s="189"/>
      <c r="C131" s="187" t="s">
        <v>873</v>
      </c>
      <c r="D131" s="187" t="s">
        <v>899</v>
      </c>
      <c r="E131" s="187" t="s">
        <v>1206</v>
      </c>
      <c r="F131" s="188" t="s">
        <v>876</v>
      </c>
      <c r="G131" s="187" t="s">
        <v>877</v>
      </c>
      <c r="H131" s="188" t="s">
        <v>878</v>
      </c>
      <c r="I131" s="188" t="s">
        <v>896</v>
      </c>
      <c r="J131" s="187" t="s">
        <v>1200</v>
      </c>
    </row>
    <row r="132" spans="1:10" ht="12">
      <c r="A132" s="190"/>
      <c r="B132" s="190"/>
      <c r="C132" s="187" t="s">
        <v>910</v>
      </c>
      <c r="D132" s="187" t="s">
        <v>926</v>
      </c>
      <c r="E132" s="187" t="s">
        <v>1207</v>
      </c>
      <c r="F132" s="188" t="s">
        <v>876</v>
      </c>
      <c r="G132" s="187" t="s">
        <v>877</v>
      </c>
      <c r="H132" s="188" t="s">
        <v>878</v>
      </c>
      <c r="I132" s="188" t="s">
        <v>896</v>
      </c>
      <c r="J132" s="187" t="s">
        <v>1200</v>
      </c>
    </row>
    <row r="133" spans="1:10" ht="12">
      <c r="A133" s="186" t="s">
        <v>1208</v>
      </c>
      <c r="B133" s="186" t="s">
        <v>856</v>
      </c>
      <c r="C133" s="187" t="s">
        <v>983</v>
      </c>
      <c r="D133" s="187" t="s">
        <v>984</v>
      </c>
      <c r="E133" s="187" t="s">
        <v>1028</v>
      </c>
      <c r="F133" s="188" t="s">
        <v>876</v>
      </c>
      <c r="G133" s="187" t="s">
        <v>918</v>
      </c>
      <c r="H133" s="188" t="s">
        <v>878</v>
      </c>
      <c r="I133" s="188" t="s">
        <v>896</v>
      </c>
      <c r="J133" s="187" t="s">
        <v>1209</v>
      </c>
    </row>
    <row r="134" spans="1:10" ht="12">
      <c r="A134" s="189"/>
      <c r="B134" s="189"/>
      <c r="C134" s="187" t="s">
        <v>873</v>
      </c>
      <c r="D134" s="187" t="s">
        <v>874</v>
      </c>
      <c r="E134" s="187" t="s">
        <v>1210</v>
      </c>
      <c r="F134" s="188" t="s">
        <v>913</v>
      </c>
      <c r="G134" s="187" t="s">
        <v>1211</v>
      </c>
      <c r="H134" s="188" t="s">
        <v>1047</v>
      </c>
      <c r="I134" s="188" t="s">
        <v>879</v>
      </c>
      <c r="J134" s="187" t="s">
        <v>1209</v>
      </c>
    </row>
    <row r="135" spans="1:10" ht="12">
      <c r="A135" s="190"/>
      <c r="B135" s="190"/>
      <c r="C135" s="187" t="s">
        <v>910</v>
      </c>
      <c r="D135" s="187" t="s">
        <v>1183</v>
      </c>
      <c r="E135" s="187" t="s">
        <v>1212</v>
      </c>
      <c r="F135" s="188" t="s">
        <v>913</v>
      </c>
      <c r="G135" s="187" t="s">
        <v>1213</v>
      </c>
      <c r="H135" s="188" t="s">
        <v>1047</v>
      </c>
      <c r="I135" s="188" t="s">
        <v>879</v>
      </c>
      <c r="J135" s="187" t="s">
        <v>1209</v>
      </c>
    </row>
    <row r="136" spans="1:10" ht="13.5">
      <c r="A136" s="191" t="s">
        <v>108</v>
      </c>
      <c r="B136" s="192"/>
      <c r="C136" s="192"/>
      <c r="D136" s="192"/>
      <c r="E136" s="192"/>
      <c r="F136" s="193"/>
      <c r="G136" s="192"/>
      <c r="H136" s="193"/>
      <c r="I136" s="193"/>
      <c r="J136" s="192"/>
    </row>
    <row r="137" spans="1:10" ht="12">
      <c r="A137" s="186" t="s">
        <v>1214</v>
      </c>
      <c r="B137" s="186" t="s">
        <v>1215</v>
      </c>
      <c r="C137" s="187" t="s">
        <v>983</v>
      </c>
      <c r="D137" s="187" t="s">
        <v>984</v>
      </c>
      <c r="E137" s="187" t="s">
        <v>1216</v>
      </c>
      <c r="F137" s="188" t="s">
        <v>876</v>
      </c>
      <c r="G137" s="187" t="s">
        <v>918</v>
      </c>
      <c r="H137" s="188" t="s">
        <v>878</v>
      </c>
      <c r="I137" s="188" t="s">
        <v>896</v>
      </c>
      <c r="J137" s="187" t="s">
        <v>1216</v>
      </c>
    </row>
    <row r="138" spans="1:10" ht="12">
      <c r="A138" s="189"/>
      <c r="B138" s="189"/>
      <c r="C138" s="187" t="s">
        <v>873</v>
      </c>
      <c r="D138" s="187" t="s">
        <v>937</v>
      </c>
      <c r="E138" s="187" t="s">
        <v>1217</v>
      </c>
      <c r="F138" s="188" t="s">
        <v>1218</v>
      </c>
      <c r="G138" s="187" t="s">
        <v>1219</v>
      </c>
      <c r="H138" s="188" t="s">
        <v>1047</v>
      </c>
      <c r="I138" s="188" t="s">
        <v>879</v>
      </c>
      <c r="J138" s="187" t="s">
        <v>1220</v>
      </c>
    </row>
    <row r="139" spans="1:10" ht="12">
      <c r="A139" s="189"/>
      <c r="B139" s="189"/>
      <c r="C139" s="187" t="s">
        <v>910</v>
      </c>
      <c r="D139" s="187" t="s">
        <v>911</v>
      </c>
      <c r="E139" s="187" t="s">
        <v>1221</v>
      </c>
      <c r="F139" s="188" t="s">
        <v>876</v>
      </c>
      <c r="G139" s="187" t="s">
        <v>991</v>
      </c>
      <c r="H139" s="188" t="s">
        <v>878</v>
      </c>
      <c r="I139" s="188" t="s">
        <v>896</v>
      </c>
      <c r="J139" s="187" t="s">
        <v>1221</v>
      </c>
    </row>
    <row r="140" spans="1:10" ht="12">
      <c r="A140" s="189"/>
      <c r="B140" s="189"/>
      <c r="C140" s="187" t="s">
        <v>873</v>
      </c>
      <c r="D140" s="187" t="s">
        <v>874</v>
      </c>
      <c r="E140" s="187" t="s">
        <v>1222</v>
      </c>
      <c r="F140" s="188" t="s">
        <v>913</v>
      </c>
      <c r="G140" s="187" t="s">
        <v>1223</v>
      </c>
      <c r="H140" s="188" t="s">
        <v>1224</v>
      </c>
      <c r="I140" s="188" t="s">
        <v>879</v>
      </c>
      <c r="J140" s="187" t="s">
        <v>1225</v>
      </c>
    </row>
    <row r="141" spans="1:10" ht="12">
      <c r="A141" s="189"/>
      <c r="B141" s="189"/>
      <c r="C141" s="187" t="s">
        <v>873</v>
      </c>
      <c r="D141" s="187" t="s">
        <v>899</v>
      </c>
      <c r="E141" s="187" t="s">
        <v>1226</v>
      </c>
      <c r="F141" s="188" t="s">
        <v>876</v>
      </c>
      <c r="G141" s="187" t="s">
        <v>1227</v>
      </c>
      <c r="H141" s="188" t="s">
        <v>878</v>
      </c>
      <c r="I141" s="188" t="s">
        <v>896</v>
      </c>
      <c r="J141" s="187" t="s">
        <v>1226</v>
      </c>
    </row>
    <row r="142" spans="1:10" ht="12">
      <c r="A142" s="189"/>
      <c r="B142" s="189"/>
      <c r="C142" s="187" t="s">
        <v>873</v>
      </c>
      <c r="D142" s="187" t="s">
        <v>899</v>
      </c>
      <c r="E142" s="187" t="s">
        <v>1228</v>
      </c>
      <c r="F142" s="188" t="s">
        <v>913</v>
      </c>
      <c r="G142" s="187" t="s">
        <v>493</v>
      </c>
      <c r="H142" s="188" t="s">
        <v>980</v>
      </c>
      <c r="I142" s="188" t="s">
        <v>879</v>
      </c>
      <c r="J142" s="187" t="s">
        <v>1229</v>
      </c>
    </row>
    <row r="143" spans="1:10" ht="12">
      <c r="A143" s="189"/>
      <c r="B143" s="189"/>
      <c r="C143" s="187" t="s">
        <v>873</v>
      </c>
      <c r="D143" s="187" t="s">
        <v>874</v>
      </c>
      <c r="E143" s="187" t="s">
        <v>1230</v>
      </c>
      <c r="F143" s="188" t="s">
        <v>913</v>
      </c>
      <c r="G143" s="187" t="s">
        <v>1231</v>
      </c>
      <c r="H143" s="188" t="s">
        <v>1232</v>
      </c>
      <c r="I143" s="188" t="s">
        <v>879</v>
      </c>
      <c r="J143" s="187" t="s">
        <v>1230</v>
      </c>
    </row>
    <row r="144" spans="1:10" ht="12">
      <c r="A144" s="190"/>
      <c r="B144" s="190"/>
      <c r="C144" s="187" t="s">
        <v>873</v>
      </c>
      <c r="D144" s="187" t="s">
        <v>937</v>
      </c>
      <c r="E144" s="187" t="s">
        <v>1233</v>
      </c>
      <c r="F144" s="188" t="s">
        <v>1218</v>
      </c>
      <c r="G144" s="187" t="s">
        <v>1234</v>
      </c>
      <c r="H144" s="188" t="s">
        <v>1047</v>
      </c>
      <c r="I144" s="188" t="s">
        <v>879</v>
      </c>
      <c r="J144" s="187" t="s">
        <v>1235</v>
      </c>
    </row>
    <row r="145" spans="1:10" ht="13.5">
      <c r="A145" s="191" t="s">
        <v>110</v>
      </c>
      <c r="B145" s="192"/>
      <c r="C145" s="192"/>
      <c r="D145" s="192"/>
      <c r="E145" s="192"/>
      <c r="F145" s="193"/>
      <c r="G145" s="192"/>
      <c r="H145" s="193"/>
      <c r="I145" s="193"/>
      <c r="J145" s="192"/>
    </row>
    <row r="146" spans="1:10" ht="12">
      <c r="A146" s="186" t="s">
        <v>1236</v>
      </c>
      <c r="B146" s="186" t="s">
        <v>1237</v>
      </c>
      <c r="C146" s="187" t="s">
        <v>873</v>
      </c>
      <c r="D146" s="187" t="s">
        <v>937</v>
      </c>
      <c r="E146" s="187" t="s">
        <v>1238</v>
      </c>
      <c r="F146" s="188" t="s">
        <v>1218</v>
      </c>
      <c r="G146" s="187" t="s">
        <v>257</v>
      </c>
      <c r="H146" s="188" t="s">
        <v>878</v>
      </c>
      <c r="I146" s="188" t="s">
        <v>879</v>
      </c>
      <c r="J146" s="187" t="s">
        <v>1239</v>
      </c>
    </row>
    <row r="147" spans="1:10" ht="12">
      <c r="A147" s="189"/>
      <c r="B147" s="189"/>
      <c r="C147" s="187" t="s">
        <v>873</v>
      </c>
      <c r="D147" s="187" t="s">
        <v>899</v>
      </c>
      <c r="E147" s="187" t="s">
        <v>1240</v>
      </c>
      <c r="F147" s="188" t="s">
        <v>913</v>
      </c>
      <c r="G147" s="187" t="s">
        <v>918</v>
      </c>
      <c r="H147" s="188" t="s">
        <v>878</v>
      </c>
      <c r="I147" s="188" t="s">
        <v>879</v>
      </c>
      <c r="J147" s="187" t="s">
        <v>1241</v>
      </c>
    </row>
    <row r="148" spans="1:10" ht="24">
      <c r="A148" s="189"/>
      <c r="B148" s="189"/>
      <c r="C148" s="187" t="s">
        <v>873</v>
      </c>
      <c r="D148" s="187" t="s">
        <v>899</v>
      </c>
      <c r="E148" s="187" t="s">
        <v>1242</v>
      </c>
      <c r="F148" s="188" t="s">
        <v>1218</v>
      </c>
      <c r="G148" s="187" t="s">
        <v>270</v>
      </c>
      <c r="H148" s="188" t="s">
        <v>878</v>
      </c>
      <c r="I148" s="188" t="s">
        <v>879</v>
      </c>
      <c r="J148" s="187" t="s">
        <v>1243</v>
      </c>
    </row>
    <row r="149" spans="1:10" ht="12">
      <c r="A149" s="189"/>
      <c r="B149" s="189"/>
      <c r="C149" s="187" t="s">
        <v>910</v>
      </c>
      <c r="D149" s="187" t="s">
        <v>958</v>
      </c>
      <c r="E149" s="187" t="s">
        <v>1244</v>
      </c>
      <c r="F149" s="188" t="s">
        <v>913</v>
      </c>
      <c r="G149" s="187" t="s">
        <v>270</v>
      </c>
      <c r="H149" s="188" t="s">
        <v>895</v>
      </c>
      <c r="I149" s="188" t="s">
        <v>879</v>
      </c>
      <c r="J149" s="187" t="s">
        <v>1245</v>
      </c>
    </row>
    <row r="150" spans="1:10" ht="24">
      <c r="A150" s="189"/>
      <c r="B150" s="189"/>
      <c r="C150" s="187" t="s">
        <v>983</v>
      </c>
      <c r="D150" s="187" t="s">
        <v>984</v>
      </c>
      <c r="E150" s="187" t="s">
        <v>1246</v>
      </c>
      <c r="F150" s="188" t="s">
        <v>913</v>
      </c>
      <c r="G150" s="187" t="s">
        <v>918</v>
      </c>
      <c r="H150" s="188" t="s">
        <v>878</v>
      </c>
      <c r="I150" s="188" t="s">
        <v>879</v>
      </c>
      <c r="J150" s="187" t="s">
        <v>1247</v>
      </c>
    </row>
    <row r="151" spans="1:10" ht="12">
      <c r="A151" s="190"/>
      <c r="B151" s="190"/>
      <c r="C151" s="187" t="s">
        <v>910</v>
      </c>
      <c r="D151" s="187" t="s">
        <v>911</v>
      </c>
      <c r="E151" s="187" t="s">
        <v>1248</v>
      </c>
      <c r="F151" s="188" t="s">
        <v>913</v>
      </c>
      <c r="G151" s="187" t="s">
        <v>1249</v>
      </c>
      <c r="H151" s="188" t="s">
        <v>1250</v>
      </c>
      <c r="I151" s="188" t="s">
        <v>879</v>
      </c>
      <c r="J151" s="187" t="s">
        <v>1251</v>
      </c>
    </row>
    <row r="152" spans="1:10" ht="12">
      <c r="A152" s="186" t="s">
        <v>1252</v>
      </c>
      <c r="B152" s="186" t="s">
        <v>1253</v>
      </c>
      <c r="C152" s="187" t="s">
        <v>983</v>
      </c>
      <c r="D152" s="187" t="s">
        <v>984</v>
      </c>
      <c r="E152" s="187" t="s">
        <v>1254</v>
      </c>
      <c r="F152" s="188" t="s">
        <v>913</v>
      </c>
      <c r="G152" s="187" t="s">
        <v>918</v>
      </c>
      <c r="H152" s="188" t="s">
        <v>878</v>
      </c>
      <c r="I152" s="188" t="s">
        <v>879</v>
      </c>
      <c r="J152" s="187" t="s">
        <v>1255</v>
      </c>
    </row>
    <row r="153" spans="1:10" ht="12">
      <c r="A153" s="189"/>
      <c r="B153" s="189"/>
      <c r="C153" s="187" t="s">
        <v>873</v>
      </c>
      <c r="D153" s="187" t="s">
        <v>874</v>
      </c>
      <c r="E153" s="187" t="s">
        <v>1256</v>
      </c>
      <c r="F153" s="188" t="s">
        <v>913</v>
      </c>
      <c r="G153" s="187" t="s">
        <v>1257</v>
      </c>
      <c r="H153" s="188" t="s">
        <v>1258</v>
      </c>
      <c r="I153" s="188" t="s">
        <v>879</v>
      </c>
      <c r="J153" s="187" t="s">
        <v>1259</v>
      </c>
    </row>
    <row r="154" spans="1:10" ht="12">
      <c r="A154" s="189"/>
      <c r="B154" s="189"/>
      <c r="C154" s="187" t="s">
        <v>873</v>
      </c>
      <c r="D154" s="187" t="s">
        <v>899</v>
      </c>
      <c r="E154" s="187" t="s">
        <v>1260</v>
      </c>
      <c r="F154" s="188" t="s">
        <v>1218</v>
      </c>
      <c r="G154" s="187" t="s">
        <v>256</v>
      </c>
      <c r="H154" s="188" t="s">
        <v>1224</v>
      </c>
      <c r="I154" s="188" t="s">
        <v>879</v>
      </c>
      <c r="J154" s="187" t="s">
        <v>1261</v>
      </c>
    </row>
    <row r="155" spans="1:10" ht="12">
      <c r="A155" s="189"/>
      <c r="B155" s="189"/>
      <c r="C155" s="187" t="s">
        <v>873</v>
      </c>
      <c r="D155" s="187" t="s">
        <v>883</v>
      </c>
      <c r="E155" s="187" t="s">
        <v>1262</v>
      </c>
      <c r="F155" s="188" t="s">
        <v>913</v>
      </c>
      <c r="G155" s="187" t="s">
        <v>877</v>
      </c>
      <c r="H155" s="188" t="s">
        <v>878</v>
      </c>
      <c r="I155" s="188" t="s">
        <v>879</v>
      </c>
      <c r="J155" s="187" t="s">
        <v>1263</v>
      </c>
    </row>
    <row r="156" spans="1:10" ht="12">
      <c r="A156" s="190"/>
      <c r="B156" s="190"/>
      <c r="C156" s="187" t="s">
        <v>910</v>
      </c>
      <c r="D156" s="187" t="s">
        <v>911</v>
      </c>
      <c r="E156" s="187" t="s">
        <v>1264</v>
      </c>
      <c r="F156" s="188" t="s">
        <v>913</v>
      </c>
      <c r="G156" s="187" t="s">
        <v>1265</v>
      </c>
      <c r="H156" s="188" t="s">
        <v>1232</v>
      </c>
      <c r="I156" s="188" t="s">
        <v>879</v>
      </c>
      <c r="J156" s="187" t="s">
        <v>1266</v>
      </c>
    </row>
    <row r="157" spans="1:10" ht="12">
      <c r="A157" s="186" t="s">
        <v>1267</v>
      </c>
      <c r="B157" s="186" t="s">
        <v>1253</v>
      </c>
      <c r="C157" s="187" t="s">
        <v>873</v>
      </c>
      <c r="D157" s="187" t="s">
        <v>899</v>
      </c>
      <c r="E157" s="187" t="s">
        <v>1268</v>
      </c>
      <c r="F157" s="188" t="s">
        <v>876</v>
      </c>
      <c r="G157" s="187" t="s">
        <v>1019</v>
      </c>
      <c r="H157" s="188" t="s">
        <v>878</v>
      </c>
      <c r="I157" s="188" t="s">
        <v>896</v>
      </c>
      <c r="J157" s="187" t="s">
        <v>1269</v>
      </c>
    </row>
    <row r="158" spans="1:10" ht="12">
      <c r="A158" s="189"/>
      <c r="B158" s="189"/>
      <c r="C158" s="187" t="s">
        <v>910</v>
      </c>
      <c r="D158" s="187" t="s">
        <v>911</v>
      </c>
      <c r="E158" s="187" t="s">
        <v>1270</v>
      </c>
      <c r="F158" s="188" t="s">
        <v>1218</v>
      </c>
      <c r="G158" s="187" t="s">
        <v>257</v>
      </c>
      <c r="H158" s="188" t="s">
        <v>878</v>
      </c>
      <c r="I158" s="188" t="s">
        <v>879</v>
      </c>
      <c r="J158" s="187" t="s">
        <v>1271</v>
      </c>
    </row>
    <row r="159" spans="1:10" ht="12">
      <c r="A159" s="189"/>
      <c r="B159" s="189"/>
      <c r="C159" s="187" t="s">
        <v>983</v>
      </c>
      <c r="D159" s="187" t="s">
        <v>984</v>
      </c>
      <c r="E159" s="187" t="s">
        <v>1272</v>
      </c>
      <c r="F159" s="188" t="s">
        <v>913</v>
      </c>
      <c r="G159" s="187" t="s">
        <v>257</v>
      </c>
      <c r="H159" s="188" t="s">
        <v>878</v>
      </c>
      <c r="I159" s="188" t="s">
        <v>879</v>
      </c>
      <c r="J159" s="187" t="s">
        <v>1273</v>
      </c>
    </row>
    <row r="160" spans="1:10" ht="12">
      <c r="A160" s="189"/>
      <c r="B160" s="189"/>
      <c r="C160" s="187" t="s">
        <v>873</v>
      </c>
      <c r="D160" s="187" t="s">
        <v>874</v>
      </c>
      <c r="E160" s="187" t="s">
        <v>1274</v>
      </c>
      <c r="F160" s="188" t="s">
        <v>913</v>
      </c>
      <c r="G160" s="187" t="s">
        <v>1019</v>
      </c>
      <c r="H160" s="188" t="s">
        <v>878</v>
      </c>
      <c r="I160" s="188" t="s">
        <v>896</v>
      </c>
      <c r="J160" s="187" t="s">
        <v>1275</v>
      </c>
    </row>
    <row r="161" spans="1:10" ht="12">
      <c r="A161" s="189"/>
      <c r="B161" s="189"/>
      <c r="C161" s="187" t="s">
        <v>873</v>
      </c>
      <c r="D161" s="187" t="s">
        <v>937</v>
      </c>
      <c r="E161" s="187" t="s">
        <v>1276</v>
      </c>
      <c r="F161" s="188" t="s">
        <v>876</v>
      </c>
      <c r="G161" s="187" t="s">
        <v>1277</v>
      </c>
      <c r="H161" s="188" t="s">
        <v>878</v>
      </c>
      <c r="I161" s="188" t="s">
        <v>896</v>
      </c>
      <c r="J161" s="187" t="s">
        <v>1278</v>
      </c>
    </row>
    <row r="162" spans="1:10" ht="12">
      <c r="A162" s="189"/>
      <c r="B162" s="189"/>
      <c r="C162" s="187" t="s">
        <v>873</v>
      </c>
      <c r="D162" s="187" t="s">
        <v>874</v>
      </c>
      <c r="E162" s="187" t="s">
        <v>1279</v>
      </c>
      <c r="F162" s="188" t="s">
        <v>1218</v>
      </c>
      <c r="G162" s="187" t="s">
        <v>1277</v>
      </c>
      <c r="H162" s="188" t="s">
        <v>878</v>
      </c>
      <c r="I162" s="188" t="s">
        <v>896</v>
      </c>
      <c r="J162" s="187" t="s">
        <v>1280</v>
      </c>
    </row>
    <row r="163" spans="1:10" ht="12">
      <c r="A163" s="189"/>
      <c r="B163" s="189"/>
      <c r="C163" s="187" t="s">
        <v>873</v>
      </c>
      <c r="D163" s="187" t="s">
        <v>874</v>
      </c>
      <c r="E163" s="187" t="s">
        <v>1281</v>
      </c>
      <c r="F163" s="188" t="s">
        <v>1218</v>
      </c>
      <c r="G163" s="187" t="s">
        <v>1277</v>
      </c>
      <c r="H163" s="188" t="s">
        <v>878</v>
      </c>
      <c r="I163" s="188" t="s">
        <v>896</v>
      </c>
      <c r="J163" s="187" t="s">
        <v>1282</v>
      </c>
    </row>
    <row r="164" spans="1:10" ht="12">
      <c r="A164" s="189"/>
      <c r="B164" s="189"/>
      <c r="C164" s="187" t="s">
        <v>910</v>
      </c>
      <c r="D164" s="187" t="s">
        <v>911</v>
      </c>
      <c r="E164" s="187" t="s">
        <v>1283</v>
      </c>
      <c r="F164" s="188" t="s">
        <v>1218</v>
      </c>
      <c r="G164" s="187" t="s">
        <v>270</v>
      </c>
      <c r="H164" s="188" t="s">
        <v>878</v>
      </c>
      <c r="I164" s="188" t="s">
        <v>879</v>
      </c>
      <c r="J164" s="187" t="s">
        <v>1284</v>
      </c>
    </row>
    <row r="165" spans="1:10" ht="12">
      <c r="A165" s="190"/>
      <c r="B165" s="190"/>
      <c r="C165" s="187" t="s">
        <v>873</v>
      </c>
      <c r="D165" s="187" t="s">
        <v>899</v>
      </c>
      <c r="E165" s="187" t="s">
        <v>1285</v>
      </c>
      <c r="F165" s="188" t="s">
        <v>1218</v>
      </c>
      <c r="G165" s="187" t="s">
        <v>1286</v>
      </c>
      <c r="H165" s="188" t="s">
        <v>1224</v>
      </c>
      <c r="I165" s="188" t="s">
        <v>879</v>
      </c>
      <c r="J165" s="187" t="s">
        <v>1287</v>
      </c>
    </row>
    <row r="166" spans="1:10" ht="13.5">
      <c r="A166" s="191" t="s">
        <v>112</v>
      </c>
      <c r="B166" s="192"/>
      <c r="C166" s="192"/>
      <c r="D166" s="192"/>
      <c r="E166" s="192"/>
      <c r="F166" s="193"/>
      <c r="G166" s="192"/>
      <c r="H166" s="193"/>
      <c r="I166" s="193"/>
      <c r="J166" s="192"/>
    </row>
    <row r="167" spans="1:10" ht="12">
      <c r="A167" s="186" t="s">
        <v>1288</v>
      </c>
      <c r="B167" s="186" t="s">
        <v>1289</v>
      </c>
      <c r="C167" s="187" t="s">
        <v>983</v>
      </c>
      <c r="D167" s="187" t="s">
        <v>984</v>
      </c>
      <c r="E167" s="187" t="s">
        <v>1290</v>
      </c>
      <c r="F167" s="188" t="s">
        <v>876</v>
      </c>
      <c r="G167" s="187" t="s">
        <v>914</v>
      </c>
      <c r="H167" s="188" t="s">
        <v>878</v>
      </c>
      <c r="I167" s="188" t="s">
        <v>896</v>
      </c>
      <c r="J167" s="187" t="s">
        <v>1291</v>
      </c>
    </row>
    <row r="168" spans="1:10" ht="12">
      <c r="A168" s="189"/>
      <c r="B168" s="189"/>
      <c r="C168" s="187" t="s">
        <v>873</v>
      </c>
      <c r="D168" s="187" t="s">
        <v>899</v>
      </c>
      <c r="E168" s="187" t="s">
        <v>1292</v>
      </c>
      <c r="F168" s="188" t="s">
        <v>876</v>
      </c>
      <c r="G168" s="187" t="s">
        <v>1277</v>
      </c>
      <c r="H168" s="188" t="s">
        <v>878</v>
      </c>
      <c r="I168" s="188" t="s">
        <v>896</v>
      </c>
      <c r="J168" s="187" t="s">
        <v>1292</v>
      </c>
    </row>
    <row r="169" spans="1:10" ht="12">
      <c r="A169" s="189"/>
      <c r="B169" s="189"/>
      <c r="C169" s="187" t="s">
        <v>910</v>
      </c>
      <c r="D169" s="187" t="s">
        <v>1183</v>
      </c>
      <c r="E169" s="187" t="s">
        <v>1293</v>
      </c>
      <c r="F169" s="188" t="s">
        <v>876</v>
      </c>
      <c r="G169" s="187" t="s">
        <v>1294</v>
      </c>
      <c r="H169" s="188" t="s">
        <v>297</v>
      </c>
      <c r="I169" s="188" t="s">
        <v>896</v>
      </c>
      <c r="J169" s="187" t="s">
        <v>1295</v>
      </c>
    </row>
    <row r="170" spans="1:10" ht="12">
      <c r="A170" s="189"/>
      <c r="B170" s="189"/>
      <c r="C170" s="187" t="s">
        <v>983</v>
      </c>
      <c r="D170" s="187" t="s">
        <v>984</v>
      </c>
      <c r="E170" s="187" t="s">
        <v>1272</v>
      </c>
      <c r="F170" s="188" t="s">
        <v>876</v>
      </c>
      <c r="G170" s="187" t="s">
        <v>1296</v>
      </c>
      <c r="H170" s="188" t="s">
        <v>878</v>
      </c>
      <c r="I170" s="188" t="s">
        <v>896</v>
      </c>
      <c r="J170" s="187" t="s">
        <v>1297</v>
      </c>
    </row>
    <row r="171" spans="1:10" ht="63" customHeight="1">
      <c r="A171" s="190"/>
      <c r="B171" s="190"/>
      <c r="C171" s="187" t="s">
        <v>873</v>
      </c>
      <c r="D171" s="187" t="s">
        <v>874</v>
      </c>
      <c r="E171" s="187" t="s">
        <v>1298</v>
      </c>
      <c r="F171" s="188" t="s">
        <v>876</v>
      </c>
      <c r="G171" s="187" t="s">
        <v>1299</v>
      </c>
      <c r="H171" s="188" t="s">
        <v>1005</v>
      </c>
      <c r="I171" s="188" t="s">
        <v>879</v>
      </c>
      <c r="J171" s="187" t="s">
        <v>1300</v>
      </c>
    </row>
    <row r="172" spans="1:10" ht="12">
      <c r="A172" s="186" t="s">
        <v>1301</v>
      </c>
      <c r="B172" s="186" t="s">
        <v>1302</v>
      </c>
      <c r="C172" s="187" t="s">
        <v>983</v>
      </c>
      <c r="D172" s="187" t="s">
        <v>984</v>
      </c>
      <c r="E172" s="187" t="s">
        <v>1290</v>
      </c>
      <c r="F172" s="188" t="s">
        <v>876</v>
      </c>
      <c r="G172" s="187" t="s">
        <v>1303</v>
      </c>
      <c r="H172" s="188" t="s">
        <v>878</v>
      </c>
      <c r="I172" s="188" t="s">
        <v>896</v>
      </c>
      <c r="J172" s="187" t="s">
        <v>1290</v>
      </c>
    </row>
    <row r="173" spans="1:10" ht="12">
      <c r="A173" s="189"/>
      <c r="B173" s="189"/>
      <c r="C173" s="187" t="s">
        <v>873</v>
      </c>
      <c r="D173" s="187" t="s">
        <v>899</v>
      </c>
      <c r="E173" s="187" t="s">
        <v>1304</v>
      </c>
      <c r="F173" s="188" t="s">
        <v>913</v>
      </c>
      <c r="G173" s="187" t="s">
        <v>914</v>
      </c>
      <c r="H173" s="188" t="s">
        <v>878</v>
      </c>
      <c r="I173" s="188" t="s">
        <v>896</v>
      </c>
      <c r="J173" s="187" t="s">
        <v>1304</v>
      </c>
    </row>
    <row r="174" spans="1:10" ht="12">
      <c r="A174" s="189"/>
      <c r="B174" s="189"/>
      <c r="C174" s="187" t="s">
        <v>873</v>
      </c>
      <c r="D174" s="187" t="s">
        <v>874</v>
      </c>
      <c r="E174" s="187" t="s">
        <v>1305</v>
      </c>
      <c r="F174" s="188" t="s">
        <v>913</v>
      </c>
      <c r="G174" s="187" t="s">
        <v>1306</v>
      </c>
      <c r="H174" s="188" t="s">
        <v>1047</v>
      </c>
      <c r="I174" s="188" t="s">
        <v>879</v>
      </c>
      <c r="J174" s="187" t="s">
        <v>1307</v>
      </c>
    </row>
    <row r="175" spans="1:10" ht="12">
      <c r="A175" s="189"/>
      <c r="B175" s="189"/>
      <c r="C175" s="187" t="s">
        <v>873</v>
      </c>
      <c r="D175" s="187" t="s">
        <v>874</v>
      </c>
      <c r="E175" s="187" t="s">
        <v>1308</v>
      </c>
      <c r="F175" s="188" t="s">
        <v>913</v>
      </c>
      <c r="G175" s="187" t="s">
        <v>256</v>
      </c>
      <c r="H175" s="188" t="s">
        <v>1005</v>
      </c>
      <c r="I175" s="188" t="s">
        <v>879</v>
      </c>
      <c r="J175" s="187" t="s">
        <v>1308</v>
      </c>
    </row>
    <row r="176" spans="1:10" ht="12">
      <c r="A176" s="189"/>
      <c r="B176" s="189"/>
      <c r="C176" s="187" t="s">
        <v>983</v>
      </c>
      <c r="D176" s="187" t="s">
        <v>984</v>
      </c>
      <c r="E176" s="187" t="s">
        <v>1272</v>
      </c>
      <c r="F176" s="188" t="s">
        <v>876</v>
      </c>
      <c r="G176" s="187" t="s">
        <v>1303</v>
      </c>
      <c r="H176" s="188" t="s">
        <v>878</v>
      </c>
      <c r="I176" s="188" t="s">
        <v>896</v>
      </c>
      <c r="J176" s="187" t="s">
        <v>1272</v>
      </c>
    </row>
    <row r="177" spans="1:10" ht="12">
      <c r="A177" s="190"/>
      <c r="B177" s="190"/>
      <c r="C177" s="187" t="s">
        <v>910</v>
      </c>
      <c r="D177" s="187" t="s">
        <v>958</v>
      </c>
      <c r="E177" s="187" t="s">
        <v>1309</v>
      </c>
      <c r="F177" s="188" t="s">
        <v>913</v>
      </c>
      <c r="G177" s="187" t="s">
        <v>1303</v>
      </c>
      <c r="H177" s="188" t="s">
        <v>878</v>
      </c>
      <c r="I177" s="188" t="s">
        <v>896</v>
      </c>
      <c r="J177" s="187" t="s">
        <v>1309</v>
      </c>
    </row>
    <row r="178" spans="1:10" ht="13.5">
      <c r="A178" s="191" t="s">
        <v>114</v>
      </c>
      <c r="B178" s="192"/>
      <c r="C178" s="192"/>
      <c r="D178" s="192"/>
      <c r="E178" s="192"/>
      <c r="F178" s="193"/>
      <c r="G178" s="192"/>
      <c r="H178" s="193"/>
      <c r="I178" s="193"/>
      <c r="J178" s="192"/>
    </row>
    <row r="179" spans="1:10" ht="12">
      <c r="A179" s="186" t="s">
        <v>1310</v>
      </c>
      <c r="B179" s="186" t="s">
        <v>1311</v>
      </c>
      <c r="C179" s="187" t="s">
        <v>983</v>
      </c>
      <c r="D179" s="187" t="s">
        <v>984</v>
      </c>
      <c r="E179" s="187" t="s">
        <v>1312</v>
      </c>
      <c r="F179" s="188" t="s">
        <v>913</v>
      </c>
      <c r="G179" s="187" t="s">
        <v>918</v>
      </c>
      <c r="H179" s="188" t="s">
        <v>878</v>
      </c>
      <c r="I179" s="188" t="s">
        <v>879</v>
      </c>
      <c r="J179" s="187" t="s">
        <v>1313</v>
      </c>
    </row>
    <row r="180" spans="1:10" ht="12">
      <c r="A180" s="189"/>
      <c r="B180" s="189"/>
      <c r="C180" s="187" t="s">
        <v>873</v>
      </c>
      <c r="D180" s="187" t="s">
        <v>937</v>
      </c>
      <c r="E180" s="187" t="s">
        <v>1314</v>
      </c>
      <c r="F180" s="188" t="s">
        <v>1218</v>
      </c>
      <c r="G180" s="187" t="s">
        <v>498</v>
      </c>
      <c r="H180" s="188" t="s">
        <v>878</v>
      </c>
      <c r="I180" s="188" t="s">
        <v>879</v>
      </c>
      <c r="J180" s="187" t="s">
        <v>1315</v>
      </c>
    </row>
    <row r="181" spans="1:10" ht="12">
      <c r="A181" s="189"/>
      <c r="B181" s="189"/>
      <c r="C181" s="187" t="s">
        <v>983</v>
      </c>
      <c r="D181" s="187" t="s">
        <v>984</v>
      </c>
      <c r="E181" s="187" t="s">
        <v>1254</v>
      </c>
      <c r="F181" s="188" t="s">
        <v>913</v>
      </c>
      <c r="G181" s="187" t="s">
        <v>918</v>
      </c>
      <c r="H181" s="188" t="s">
        <v>878</v>
      </c>
      <c r="I181" s="188" t="s">
        <v>879</v>
      </c>
      <c r="J181" s="187" t="s">
        <v>1316</v>
      </c>
    </row>
    <row r="182" spans="1:10" ht="12">
      <c r="A182" s="189"/>
      <c r="B182" s="189"/>
      <c r="C182" s="187" t="s">
        <v>910</v>
      </c>
      <c r="D182" s="187" t="s">
        <v>911</v>
      </c>
      <c r="E182" s="187" t="s">
        <v>1317</v>
      </c>
      <c r="F182" s="188" t="s">
        <v>876</v>
      </c>
      <c r="G182" s="187" t="s">
        <v>1294</v>
      </c>
      <c r="H182" s="188" t="s">
        <v>878</v>
      </c>
      <c r="I182" s="188" t="s">
        <v>896</v>
      </c>
      <c r="J182" s="187" t="s">
        <v>1295</v>
      </c>
    </row>
    <row r="183" spans="1:10" ht="12">
      <c r="A183" s="189"/>
      <c r="B183" s="189"/>
      <c r="C183" s="187" t="s">
        <v>873</v>
      </c>
      <c r="D183" s="187" t="s">
        <v>874</v>
      </c>
      <c r="E183" s="187" t="s">
        <v>1318</v>
      </c>
      <c r="F183" s="188" t="s">
        <v>913</v>
      </c>
      <c r="G183" s="187" t="s">
        <v>1319</v>
      </c>
      <c r="H183" s="188" t="s">
        <v>1232</v>
      </c>
      <c r="I183" s="188" t="s">
        <v>879</v>
      </c>
      <c r="J183" s="187" t="s">
        <v>1320</v>
      </c>
    </row>
    <row r="184" spans="1:10" ht="78" customHeight="1">
      <c r="A184" s="190"/>
      <c r="B184" s="190"/>
      <c r="C184" s="187" t="s">
        <v>873</v>
      </c>
      <c r="D184" s="187" t="s">
        <v>874</v>
      </c>
      <c r="E184" s="187" t="s">
        <v>1321</v>
      </c>
      <c r="F184" s="188" t="s">
        <v>876</v>
      </c>
      <c r="G184" s="187" t="s">
        <v>496</v>
      </c>
      <c r="H184" s="188" t="s">
        <v>1005</v>
      </c>
      <c r="I184" s="188" t="s">
        <v>879</v>
      </c>
      <c r="J184" s="187" t="s">
        <v>1322</v>
      </c>
    </row>
    <row r="185" spans="1:10" ht="13.5">
      <c r="A185" s="191" t="s">
        <v>116</v>
      </c>
      <c r="B185" s="192"/>
      <c r="C185" s="192"/>
      <c r="D185" s="192"/>
      <c r="E185" s="192"/>
      <c r="F185" s="193"/>
      <c r="G185" s="192"/>
      <c r="H185" s="193"/>
      <c r="I185" s="193"/>
      <c r="J185" s="192"/>
    </row>
    <row r="186" spans="1:10" ht="12">
      <c r="A186" s="186" t="s">
        <v>1323</v>
      </c>
      <c r="B186" s="186" t="s">
        <v>1324</v>
      </c>
      <c r="C186" s="187" t="s">
        <v>873</v>
      </c>
      <c r="D186" s="187" t="s">
        <v>874</v>
      </c>
      <c r="E186" s="187" t="s">
        <v>1325</v>
      </c>
      <c r="F186" s="188" t="s">
        <v>1218</v>
      </c>
      <c r="G186" s="187" t="s">
        <v>1326</v>
      </c>
      <c r="H186" s="188" t="s">
        <v>878</v>
      </c>
      <c r="I186" s="188" t="s">
        <v>879</v>
      </c>
      <c r="J186" s="187" t="s">
        <v>1327</v>
      </c>
    </row>
    <row r="187" spans="1:10" ht="12">
      <c r="A187" s="189"/>
      <c r="B187" s="189"/>
      <c r="C187" s="187" t="s">
        <v>983</v>
      </c>
      <c r="D187" s="187" t="s">
        <v>984</v>
      </c>
      <c r="E187" s="187" t="s">
        <v>1312</v>
      </c>
      <c r="F187" s="188" t="s">
        <v>913</v>
      </c>
      <c r="G187" s="187" t="s">
        <v>1082</v>
      </c>
      <c r="H187" s="188" t="s">
        <v>878</v>
      </c>
      <c r="I187" s="188" t="s">
        <v>879</v>
      </c>
      <c r="J187" s="187" t="s">
        <v>1328</v>
      </c>
    </row>
    <row r="188" spans="1:10" ht="12">
      <c r="A188" s="189"/>
      <c r="B188" s="189"/>
      <c r="C188" s="187" t="s">
        <v>983</v>
      </c>
      <c r="D188" s="187" t="s">
        <v>984</v>
      </c>
      <c r="E188" s="187" t="s">
        <v>1254</v>
      </c>
      <c r="F188" s="188" t="s">
        <v>913</v>
      </c>
      <c r="G188" s="187" t="s">
        <v>1082</v>
      </c>
      <c r="H188" s="188" t="s">
        <v>878</v>
      </c>
      <c r="I188" s="188" t="s">
        <v>879</v>
      </c>
      <c r="J188" s="187" t="s">
        <v>1329</v>
      </c>
    </row>
    <row r="189" spans="1:10" ht="12">
      <c r="A189" s="189"/>
      <c r="B189" s="189"/>
      <c r="C189" s="187" t="s">
        <v>873</v>
      </c>
      <c r="D189" s="187" t="s">
        <v>874</v>
      </c>
      <c r="E189" s="187" t="s">
        <v>1318</v>
      </c>
      <c r="F189" s="188" t="s">
        <v>913</v>
      </c>
      <c r="G189" s="187" t="s">
        <v>1330</v>
      </c>
      <c r="H189" s="188" t="s">
        <v>1232</v>
      </c>
      <c r="I189" s="188" t="s">
        <v>879</v>
      </c>
      <c r="J189" s="187" t="s">
        <v>1230</v>
      </c>
    </row>
    <row r="190" spans="1:10" ht="78" customHeight="1">
      <c r="A190" s="190"/>
      <c r="B190" s="190"/>
      <c r="C190" s="187" t="s">
        <v>910</v>
      </c>
      <c r="D190" s="187" t="s">
        <v>911</v>
      </c>
      <c r="E190" s="187" t="s">
        <v>1317</v>
      </c>
      <c r="F190" s="188" t="s">
        <v>876</v>
      </c>
      <c r="G190" s="187" t="s">
        <v>1294</v>
      </c>
      <c r="H190" s="188" t="s">
        <v>297</v>
      </c>
      <c r="I190" s="188" t="s">
        <v>896</v>
      </c>
      <c r="J190" s="187" t="s">
        <v>1331</v>
      </c>
    </row>
    <row r="191" spans="1:10" ht="13.5">
      <c r="A191" s="191" t="s">
        <v>118</v>
      </c>
      <c r="B191" s="192"/>
      <c r="C191" s="192"/>
      <c r="D191" s="192"/>
      <c r="E191" s="192"/>
      <c r="F191" s="193"/>
      <c r="G191" s="192"/>
      <c r="H191" s="193"/>
      <c r="I191" s="193"/>
      <c r="J191" s="192"/>
    </row>
    <row r="192" spans="1:10" ht="12">
      <c r="A192" s="186" t="s">
        <v>1332</v>
      </c>
      <c r="B192" s="186" t="s">
        <v>1333</v>
      </c>
      <c r="C192" s="187" t="s">
        <v>983</v>
      </c>
      <c r="D192" s="187" t="s">
        <v>984</v>
      </c>
      <c r="E192" s="187" t="s">
        <v>1216</v>
      </c>
      <c r="F192" s="188" t="s">
        <v>876</v>
      </c>
      <c r="G192" s="187" t="s">
        <v>1334</v>
      </c>
      <c r="H192" s="188" t="s">
        <v>878</v>
      </c>
      <c r="I192" s="188" t="s">
        <v>896</v>
      </c>
      <c r="J192" s="187" t="s">
        <v>1216</v>
      </c>
    </row>
    <row r="193" spans="1:10" ht="12">
      <c r="A193" s="189"/>
      <c r="B193" s="189"/>
      <c r="C193" s="187" t="s">
        <v>910</v>
      </c>
      <c r="D193" s="187" t="s">
        <v>911</v>
      </c>
      <c r="E193" s="187" t="s">
        <v>1335</v>
      </c>
      <c r="F193" s="188" t="s">
        <v>876</v>
      </c>
      <c r="G193" s="187" t="s">
        <v>1336</v>
      </c>
      <c r="H193" s="188" t="s">
        <v>878</v>
      </c>
      <c r="I193" s="188" t="s">
        <v>896</v>
      </c>
      <c r="J193" s="187" t="s">
        <v>1335</v>
      </c>
    </row>
    <row r="194" spans="1:10" ht="12">
      <c r="A194" s="189"/>
      <c r="B194" s="189"/>
      <c r="C194" s="187" t="s">
        <v>873</v>
      </c>
      <c r="D194" s="187" t="s">
        <v>937</v>
      </c>
      <c r="E194" s="187" t="s">
        <v>1217</v>
      </c>
      <c r="F194" s="188" t="s">
        <v>1218</v>
      </c>
      <c r="G194" s="187" t="s">
        <v>1337</v>
      </c>
      <c r="H194" s="188" t="s">
        <v>1047</v>
      </c>
      <c r="I194" s="188" t="s">
        <v>879</v>
      </c>
      <c r="J194" s="187" t="s">
        <v>1217</v>
      </c>
    </row>
    <row r="195" spans="1:10" ht="12">
      <c r="A195" s="190"/>
      <c r="B195" s="190"/>
      <c r="C195" s="187" t="s">
        <v>873</v>
      </c>
      <c r="D195" s="187" t="s">
        <v>937</v>
      </c>
      <c r="E195" s="187" t="s">
        <v>1338</v>
      </c>
      <c r="F195" s="188" t="s">
        <v>1218</v>
      </c>
      <c r="G195" s="187" t="s">
        <v>1339</v>
      </c>
      <c r="H195" s="188" t="s">
        <v>878</v>
      </c>
      <c r="I195" s="188" t="s">
        <v>879</v>
      </c>
      <c r="J195" s="187" t="s">
        <v>1338</v>
      </c>
    </row>
    <row r="196" spans="1:10" ht="13.5">
      <c r="A196" s="191" t="s">
        <v>122</v>
      </c>
      <c r="B196" s="192"/>
      <c r="C196" s="192"/>
      <c r="D196" s="192"/>
      <c r="E196" s="192"/>
      <c r="F196" s="193"/>
      <c r="G196" s="192"/>
      <c r="H196" s="193"/>
      <c r="I196" s="193"/>
      <c r="J196" s="192"/>
    </row>
    <row r="197" spans="1:10" ht="12">
      <c r="A197" s="186" t="s">
        <v>1340</v>
      </c>
      <c r="B197" s="186" t="s">
        <v>1333</v>
      </c>
      <c r="C197" s="187" t="s">
        <v>910</v>
      </c>
      <c r="D197" s="187" t="s">
        <v>911</v>
      </c>
      <c r="E197" s="187" t="s">
        <v>1335</v>
      </c>
      <c r="F197" s="188" t="s">
        <v>876</v>
      </c>
      <c r="G197" s="187" t="s">
        <v>1335</v>
      </c>
      <c r="H197" s="188" t="s">
        <v>878</v>
      </c>
      <c r="I197" s="188" t="s">
        <v>896</v>
      </c>
      <c r="J197" s="187" t="s">
        <v>1335</v>
      </c>
    </row>
    <row r="198" spans="1:10" ht="12">
      <c r="A198" s="189"/>
      <c r="B198" s="189"/>
      <c r="C198" s="187" t="s">
        <v>983</v>
      </c>
      <c r="D198" s="187" t="s">
        <v>984</v>
      </c>
      <c r="E198" s="187" t="s">
        <v>1216</v>
      </c>
      <c r="F198" s="188" t="s">
        <v>876</v>
      </c>
      <c r="G198" s="187" t="s">
        <v>1216</v>
      </c>
      <c r="H198" s="188" t="s">
        <v>878</v>
      </c>
      <c r="I198" s="188" t="s">
        <v>896</v>
      </c>
      <c r="J198" s="187" t="s">
        <v>1216</v>
      </c>
    </row>
    <row r="199" spans="1:10" ht="12">
      <c r="A199" s="189"/>
      <c r="B199" s="189"/>
      <c r="C199" s="187" t="s">
        <v>873</v>
      </c>
      <c r="D199" s="187" t="s">
        <v>874</v>
      </c>
      <c r="E199" s="187" t="s">
        <v>1222</v>
      </c>
      <c r="F199" s="188" t="s">
        <v>913</v>
      </c>
      <c r="G199" s="187" t="s">
        <v>1341</v>
      </c>
      <c r="H199" s="188" t="s">
        <v>1342</v>
      </c>
      <c r="I199" s="188" t="s">
        <v>879</v>
      </c>
      <c r="J199" s="187" t="s">
        <v>1343</v>
      </c>
    </row>
    <row r="200" spans="1:10" ht="12">
      <c r="A200" s="189"/>
      <c r="B200" s="189"/>
      <c r="C200" s="187" t="s">
        <v>873</v>
      </c>
      <c r="D200" s="187" t="s">
        <v>899</v>
      </c>
      <c r="E200" s="187" t="s">
        <v>1226</v>
      </c>
      <c r="F200" s="188" t="s">
        <v>913</v>
      </c>
      <c r="G200" s="187" t="s">
        <v>1330</v>
      </c>
      <c r="H200" s="188" t="s">
        <v>878</v>
      </c>
      <c r="I200" s="188" t="s">
        <v>879</v>
      </c>
      <c r="J200" s="187" t="s">
        <v>1226</v>
      </c>
    </row>
    <row r="201" spans="1:10" ht="12">
      <c r="A201" s="189"/>
      <c r="B201" s="189"/>
      <c r="C201" s="187" t="s">
        <v>873</v>
      </c>
      <c r="D201" s="187" t="s">
        <v>937</v>
      </c>
      <c r="E201" s="187" t="s">
        <v>1233</v>
      </c>
      <c r="F201" s="188" t="s">
        <v>1218</v>
      </c>
      <c r="G201" s="187" t="s">
        <v>1344</v>
      </c>
      <c r="H201" s="188" t="s">
        <v>1047</v>
      </c>
      <c r="I201" s="188" t="s">
        <v>879</v>
      </c>
      <c r="J201" s="187" t="s">
        <v>1235</v>
      </c>
    </row>
    <row r="202" spans="1:10" ht="12">
      <c r="A202" s="189"/>
      <c r="B202" s="189"/>
      <c r="C202" s="187" t="s">
        <v>873</v>
      </c>
      <c r="D202" s="187" t="s">
        <v>899</v>
      </c>
      <c r="E202" s="187" t="s">
        <v>1228</v>
      </c>
      <c r="F202" s="188" t="s">
        <v>913</v>
      </c>
      <c r="G202" s="187" t="s">
        <v>257</v>
      </c>
      <c r="H202" s="188" t="s">
        <v>980</v>
      </c>
      <c r="I202" s="188" t="s">
        <v>879</v>
      </c>
      <c r="J202" s="187" t="s">
        <v>1228</v>
      </c>
    </row>
    <row r="203" spans="1:10" ht="12">
      <c r="A203" s="189"/>
      <c r="B203" s="189"/>
      <c r="C203" s="187" t="s">
        <v>873</v>
      </c>
      <c r="D203" s="187" t="s">
        <v>937</v>
      </c>
      <c r="E203" s="187" t="s">
        <v>1217</v>
      </c>
      <c r="F203" s="188" t="s">
        <v>1218</v>
      </c>
      <c r="G203" s="187" t="s">
        <v>1337</v>
      </c>
      <c r="H203" s="188" t="s">
        <v>1047</v>
      </c>
      <c r="I203" s="188" t="s">
        <v>879</v>
      </c>
      <c r="J203" s="187" t="s">
        <v>1217</v>
      </c>
    </row>
    <row r="204" spans="1:10" ht="12">
      <c r="A204" s="190"/>
      <c r="B204" s="190"/>
      <c r="C204" s="187" t="s">
        <v>873</v>
      </c>
      <c r="D204" s="187" t="s">
        <v>874</v>
      </c>
      <c r="E204" s="187" t="s">
        <v>1318</v>
      </c>
      <c r="F204" s="188" t="s">
        <v>913</v>
      </c>
      <c r="G204" s="187" t="s">
        <v>1345</v>
      </c>
      <c r="H204" s="188" t="s">
        <v>1232</v>
      </c>
      <c r="I204" s="188" t="s">
        <v>879</v>
      </c>
      <c r="J204" s="187" t="s">
        <v>1230</v>
      </c>
    </row>
    <row r="205" spans="1:10" ht="13.5">
      <c r="A205" s="191" t="s">
        <v>124</v>
      </c>
      <c r="B205" s="192"/>
      <c r="C205" s="192"/>
      <c r="D205" s="192"/>
      <c r="E205" s="192"/>
      <c r="F205" s="193"/>
      <c r="G205" s="192"/>
      <c r="H205" s="193"/>
      <c r="I205" s="193"/>
      <c r="J205" s="192"/>
    </row>
    <row r="206" spans="1:10" ht="12">
      <c r="A206" s="186" t="s">
        <v>1346</v>
      </c>
      <c r="B206" s="186" t="s">
        <v>1347</v>
      </c>
      <c r="C206" s="187" t="s">
        <v>873</v>
      </c>
      <c r="D206" s="187" t="s">
        <v>883</v>
      </c>
      <c r="E206" s="187" t="s">
        <v>1348</v>
      </c>
      <c r="F206" s="188" t="s">
        <v>913</v>
      </c>
      <c r="G206" s="187" t="s">
        <v>914</v>
      </c>
      <c r="H206" s="188" t="s">
        <v>878</v>
      </c>
      <c r="I206" s="188" t="s">
        <v>879</v>
      </c>
      <c r="J206" s="187" t="s">
        <v>1349</v>
      </c>
    </row>
    <row r="207" spans="1:10" ht="12">
      <c r="A207" s="189"/>
      <c r="B207" s="189"/>
      <c r="C207" s="187" t="s">
        <v>910</v>
      </c>
      <c r="D207" s="187" t="s">
        <v>911</v>
      </c>
      <c r="E207" s="187" t="s">
        <v>1350</v>
      </c>
      <c r="F207" s="188" t="s">
        <v>913</v>
      </c>
      <c r="G207" s="187" t="s">
        <v>877</v>
      </c>
      <c r="H207" s="188" t="s">
        <v>878</v>
      </c>
      <c r="I207" s="188" t="s">
        <v>879</v>
      </c>
      <c r="J207" s="187" t="s">
        <v>1351</v>
      </c>
    </row>
    <row r="208" spans="1:10" ht="12">
      <c r="A208" s="189"/>
      <c r="B208" s="189"/>
      <c r="C208" s="187" t="s">
        <v>983</v>
      </c>
      <c r="D208" s="187" t="s">
        <v>984</v>
      </c>
      <c r="E208" s="187" t="s">
        <v>1352</v>
      </c>
      <c r="F208" s="188" t="s">
        <v>913</v>
      </c>
      <c r="G208" s="187" t="s">
        <v>877</v>
      </c>
      <c r="H208" s="188" t="s">
        <v>878</v>
      </c>
      <c r="I208" s="188" t="s">
        <v>879</v>
      </c>
      <c r="J208" s="187" t="s">
        <v>1353</v>
      </c>
    </row>
    <row r="209" spans="1:10" ht="12">
      <c r="A209" s="190"/>
      <c r="B209" s="190"/>
      <c r="C209" s="187" t="s">
        <v>910</v>
      </c>
      <c r="D209" s="187" t="s">
        <v>958</v>
      </c>
      <c r="E209" s="187" t="s">
        <v>1354</v>
      </c>
      <c r="F209" s="188" t="s">
        <v>913</v>
      </c>
      <c r="G209" s="187" t="s">
        <v>914</v>
      </c>
      <c r="H209" s="188" t="s">
        <v>878</v>
      </c>
      <c r="I209" s="188" t="s">
        <v>879</v>
      </c>
      <c r="J209" s="187" t="s">
        <v>1355</v>
      </c>
    </row>
    <row r="210" spans="1:10" ht="13.5">
      <c r="A210" s="191" t="s">
        <v>126</v>
      </c>
      <c r="B210" s="192"/>
      <c r="C210" s="192"/>
      <c r="D210" s="192"/>
      <c r="E210" s="192"/>
      <c r="F210" s="193"/>
      <c r="G210" s="192"/>
      <c r="H210" s="193"/>
      <c r="I210" s="193"/>
      <c r="J210" s="192"/>
    </row>
    <row r="211" spans="1:10" ht="12">
      <c r="A211" s="186" t="s">
        <v>1356</v>
      </c>
      <c r="B211" s="186" t="s">
        <v>1357</v>
      </c>
      <c r="C211" s="187" t="s">
        <v>873</v>
      </c>
      <c r="D211" s="187" t="s">
        <v>874</v>
      </c>
      <c r="E211" s="187" t="s">
        <v>1318</v>
      </c>
      <c r="F211" s="188" t="s">
        <v>913</v>
      </c>
      <c r="G211" s="187" t="s">
        <v>1358</v>
      </c>
      <c r="H211" s="188" t="s">
        <v>1232</v>
      </c>
      <c r="I211" s="188" t="s">
        <v>879</v>
      </c>
      <c r="J211" s="187" t="s">
        <v>1230</v>
      </c>
    </row>
    <row r="212" spans="1:10" ht="12">
      <c r="A212" s="189"/>
      <c r="B212" s="189"/>
      <c r="C212" s="187" t="s">
        <v>873</v>
      </c>
      <c r="D212" s="187" t="s">
        <v>899</v>
      </c>
      <c r="E212" s="187" t="s">
        <v>1228</v>
      </c>
      <c r="F212" s="188" t="s">
        <v>913</v>
      </c>
      <c r="G212" s="187" t="s">
        <v>275</v>
      </c>
      <c r="H212" s="188" t="s">
        <v>878</v>
      </c>
      <c r="I212" s="188" t="s">
        <v>879</v>
      </c>
      <c r="J212" s="187" t="s">
        <v>1228</v>
      </c>
    </row>
    <row r="213" spans="1:10" ht="12">
      <c r="A213" s="189"/>
      <c r="B213" s="189"/>
      <c r="C213" s="187" t="s">
        <v>873</v>
      </c>
      <c r="D213" s="187" t="s">
        <v>937</v>
      </c>
      <c r="E213" s="187" t="s">
        <v>1217</v>
      </c>
      <c r="F213" s="188" t="s">
        <v>1218</v>
      </c>
      <c r="G213" s="187" t="s">
        <v>1337</v>
      </c>
      <c r="H213" s="188" t="s">
        <v>878</v>
      </c>
      <c r="I213" s="188" t="s">
        <v>879</v>
      </c>
      <c r="J213" s="187" t="s">
        <v>1217</v>
      </c>
    </row>
    <row r="214" spans="1:10" ht="12">
      <c r="A214" s="189"/>
      <c r="B214" s="189"/>
      <c r="C214" s="187" t="s">
        <v>910</v>
      </c>
      <c r="D214" s="187" t="s">
        <v>911</v>
      </c>
      <c r="E214" s="187" t="s">
        <v>1335</v>
      </c>
      <c r="F214" s="188" t="s">
        <v>876</v>
      </c>
      <c r="G214" s="187" t="s">
        <v>1335</v>
      </c>
      <c r="H214" s="188" t="s">
        <v>878</v>
      </c>
      <c r="I214" s="188" t="s">
        <v>896</v>
      </c>
      <c r="J214" s="187" t="s">
        <v>1335</v>
      </c>
    </row>
    <row r="215" spans="1:10" ht="12">
      <c r="A215" s="189"/>
      <c r="B215" s="189"/>
      <c r="C215" s="187" t="s">
        <v>983</v>
      </c>
      <c r="D215" s="187" t="s">
        <v>984</v>
      </c>
      <c r="E215" s="187" t="s">
        <v>1359</v>
      </c>
      <c r="F215" s="188" t="s">
        <v>876</v>
      </c>
      <c r="G215" s="187" t="s">
        <v>1359</v>
      </c>
      <c r="H215" s="188" t="s">
        <v>878</v>
      </c>
      <c r="I215" s="188" t="s">
        <v>896</v>
      </c>
      <c r="J215" s="187" t="s">
        <v>1359</v>
      </c>
    </row>
    <row r="216" spans="1:10" ht="12">
      <c r="A216" s="189"/>
      <c r="B216" s="189"/>
      <c r="C216" s="187" t="s">
        <v>873</v>
      </c>
      <c r="D216" s="187" t="s">
        <v>874</v>
      </c>
      <c r="E216" s="187" t="s">
        <v>1222</v>
      </c>
      <c r="F216" s="188" t="s">
        <v>913</v>
      </c>
      <c r="G216" s="187" t="s">
        <v>1360</v>
      </c>
      <c r="H216" s="188" t="s">
        <v>1342</v>
      </c>
      <c r="I216" s="188" t="s">
        <v>879</v>
      </c>
      <c r="J216" s="187" t="s">
        <v>1222</v>
      </c>
    </row>
    <row r="217" spans="1:10" ht="12">
      <c r="A217" s="189"/>
      <c r="B217" s="189"/>
      <c r="C217" s="187" t="s">
        <v>873</v>
      </c>
      <c r="D217" s="187" t="s">
        <v>937</v>
      </c>
      <c r="E217" s="187" t="s">
        <v>1361</v>
      </c>
      <c r="F217" s="188" t="s">
        <v>1218</v>
      </c>
      <c r="G217" s="187" t="s">
        <v>1339</v>
      </c>
      <c r="H217" s="188" t="s">
        <v>878</v>
      </c>
      <c r="I217" s="188" t="s">
        <v>879</v>
      </c>
      <c r="J217" s="187" t="s">
        <v>1361</v>
      </c>
    </row>
    <row r="218" spans="1:10" ht="12">
      <c r="A218" s="190"/>
      <c r="B218" s="190"/>
      <c r="C218" s="187" t="s">
        <v>873</v>
      </c>
      <c r="D218" s="187" t="s">
        <v>899</v>
      </c>
      <c r="E218" s="187" t="s">
        <v>1226</v>
      </c>
      <c r="F218" s="188" t="s">
        <v>913</v>
      </c>
      <c r="G218" s="187" t="s">
        <v>1362</v>
      </c>
      <c r="H218" s="188" t="s">
        <v>878</v>
      </c>
      <c r="I218" s="188" t="s">
        <v>879</v>
      </c>
      <c r="J218" s="187" t="s">
        <v>1226</v>
      </c>
    </row>
    <row r="219" spans="1:10" ht="13.5">
      <c r="A219" s="191" t="s">
        <v>128</v>
      </c>
      <c r="B219" s="192"/>
      <c r="C219" s="192"/>
      <c r="D219" s="192"/>
      <c r="E219" s="192"/>
      <c r="F219" s="193"/>
      <c r="G219" s="192"/>
      <c r="H219" s="193"/>
      <c r="I219" s="193"/>
      <c r="J219" s="192"/>
    </row>
    <row r="220" spans="1:10" ht="12">
      <c r="A220" s="186" t="s">
        <v>1363</v>
      </c>
      <c r="B220" s="186" t="s">
        <v>1311</v>
      </c>
      <c r="C220" s="187" t="s">
        <v>873</v>
      </c>
      <c r="D220" s="187" t="s">
        <v>937</v>
      </c>
      <c r="E220" s="187" t="s">
        <v>1361</v>
      </c>
      <c r="F220" s="188" t="s">
        <v>1218</v>
      </c>
      <c r="G220" s="187" t="s">
        <v>1339</v>
      </c>
      <c r="H220" s="188" t="s">
        <v>878</v>
      </c>
      <c r="I220" s="188" t="s">
        <v>879</v>
      </c>
      <c r="J220" s="187" t="s">
        <v>1364</v>
      </c>
    </row>
    <row r="221" spans="1:10" ht="12">
      <c r="A221" s="189"/>
      <c r="B221" s="189"/>
      <c r="C221" s="187" t="s">
        <v>983</v>
      </c>
      <c r="D221" s="187" t="s">
        <v>984</v>
      </c>
      <c r="E221" s="187" t="s">
        <v>1254</v>
      </c>
      <c r="F221" s="188" t="s">
        <v>913</v>
      </c>
      <c r="G221" s="187" t="s">
        <v>918</v>
      </c>
      <c r="H221" s="188" t="s">
        <v>878</v>
      </c>
      <c r="I221" s="188" t="s">
        <v>879</v>
      </c>
      <c r="J221" s="187" t="s">
        <v>1365</v>
      </c>
    </row>
    <row r="222" spans="1:10" ht="12">
      <c r="A222" s="189"/>
      <c r="B222" s="189"/>
      <c r="C222" s="187" t="s">
        <v>983</v>
      </c>
      <c r="D222" s="187" t="s">
        <v>984</v>
      </c>
      <c r="E222" s="187" t="s">
        <v>1312</v>
      </c>
      <c r="F222" s="188" t="s">
        <v>913</v>
      </c>
      <c r="G222" s="187" t="s">
        <v>918</v>
      </c>
      <c r="H222" s="188" t="s">
        <v>878</v>
      </c>
      <c r="I222" s="188" t="s">
        <v>879</v>
      </c>
      <c r="J222" s="187" t="s">
        <v>1366</v>
      </c>
    </row>
    <row r="223" spans="1:10" ht="12">
      <c r="A223" s="189"/>
      <c r="B223" s="189"/>
      <c r="C223" s="187" t="s">
        <v>873</v>
      </c>
      <c r="D223" s="187" t="s">
        <v>874</v>
      </c>
      <c r="E223" s="187" t="s">
        <v>1321</v>
      </c>
      <c r="F223" s="188" t="s">
        <v>876</v>
      </c>
      <c r="G223" s="187" t="s">
        <v>1367</v>
      </c>
      <c r="H223" s="188" t="s">
        <v>1005</v>
      </c>
      <c r="I223" s="188" t="s">
        <v>879</v>
      </c>
      <c r="J223" s="187" t="s">
        <v>1368</v>
      </c>
    </row>
    <row r="224" spans="1:10" ht="12">
      <c r="A224" s="189"/>
      <c r="B224" s="189"/>
      <c r="C224" s="187" t="s">
        <v>910</v>
      </c>
      <c r="D224" s="187" t="s">
        <v>911</v>
      </c>
      <c r="E224" s="187" t="s">
        <v>1317</v>
      </c>
      <c r="F224" s="188" t="s">
        <v>876</v>
      </c>
      <c r="G224" s="187" t="s">
        <v>1294</v>
      </c>
      <c r="H224" s="188" t="s">
        <v>297</v>
      </c>
      <c r="I224" s="188" t="s">
        <v>896</v>
      </c>
      <c r="J224" s="187" t="s">
        <v>1369</v>
      </c>
    </row>
    <row r="225" spans="1:10" ht="12">
      <c r="A225" s="189"/>
      <c r="B225" s="189"/>
      <c r="C225" s="187" t="s">
        <v>873</v>
      </c>
      <c r="D225" s="187" t="s">
        <v>937</v>
      </c>
      <c r="E225" s="187" t="s">
        <v>1314</v>
      </c>
      <c r="F225" s="188" t="s">
        <v>1218</v>
      </c>
      <c r="G225" s="187" t="s">
        <v>498</v>
      </c>
      <c r="H225" s="188" t="s">
        <v>878</v>
      </c>
      <c r="I225" s="188" t="s">
        <v>879</v>
      </c>
      <c r="J225" s="187" t="s">
        <v>1370</v>
      </c>
    </row>
    <row r="226" spans="1:10" ht="12">
      <c r="A226" s="190"/>
      <c r="B226" s="190"/>
      <c r="C226" s="187" t="s">
        <v>873</v>
      </c>
      <c r="D226" s="187" t="s">
        <v>874</v>
      </c>
      <c r="E226" s="187" t="s">
        <v>1318</v>
      </c>
      <c r="F226" s="188" t="s">
        <v>913</v>
      </c>
      <c r="G226" s="187" t="s">
        <v>1371</v>
      </c>
      <c r="H226" s="188" t="s">
        <v>1005</v>
      </c>
      <c r="I226" s="188" t="s">
        <v>879</v>
      </c>
      <c r="J226" s="187" t="s">
        <v>1372</v>
      </c>
    </row>
    <row r="227" spans="1:10" ht="13.5">
      <c r="A227" s="191" t="s">
        <v>130</v>
      </c>
      <c r="B227" s="192"/>
      <c r="C227" s="192"/>
      <c r="D227" s="192"/>
      <c r="E227" s="192"/>
      <c r="F227" s="193"/>
      <c r="G227" s="192"/>
      <c r="H227" s="193"/>
      <c r="I227" s="193"/>
      <c r="J227" s="192"/>
    </row>
    <row r="228" spans="1:10" ht="12">
      <c r="A228" s="186" t="s">
        <v>1373</v>
      </c>
      <c r="B228" s="186" t="s">
        <v>1374</v>
      </c>
      <c r="C228" s="187" t="s">
        <v>873</v>
      </c>
      <c r="D228" s="187" t="s">
        <v>937</v>
      </c>
      <c r="E228" s="187" t="s">
        <v>1375</v>
      </c>
      <c r="F228" s="188" t="s">
        <v>1218</v>
      </c>
      <c r="G228" s="187" t="s">
        <v>1376</v>
      </c>
      <c r="H228" s="188" t="s">
        <v>878</v>
      </c>
      <c r="I228" s="188" t="s">
        <v>879</v>
      </c>
      <c r="J228" s="187" t="s">
        <v>1377</v>
      </c>
    </row>
    <row r="229" spans="1:10" ht="12">
      <c r="A229" s="189"/>
      <c r="B229" s="189"/>
      <c r="C229" s="187" t="s">
        <v>873</v>
      </c>
      <c r="D229" s="187" t="s">
        <v>874</v>
      </c>
      <c r="E229" s="187" t="s">
        <v>1318</v>
      </c>
      <c r="F229" s="188" t="s">
        <v>913</v>
      </c>
      <c r="G229" s="187" t="s">
        <v>1378</v>
      </c>
      <c r="H229" s="188" t="s">
        <v>1232</v>
      </c>
      <c r="I229" s="188" t="s">
        <v>879</v>
      </c>
      <c r="J229" s="187" t="s">
        <v>1230</v>
      </c>
    </row>
    <row r="230" spans="1:10" ht="12">
      <c r="A230" s="189"/>
      <c r="B230" s="189"/>
      <c r="C230" s="187" t="s">
        <v>873</v>
      </c>
      <c r="D230" s="187" t="s">
        <v>899</v>
      </c>
      <c r="E230" s="187" t="s">
        <v>1228</v>
      </c>
      <c r="F230" s="188" t="s">
        <v>913</v>
      </c>
      <c r="G230" s="187" t="s">
        <v>257</v>
      </c>
      <c r="H230" s="188" t="s">
        <v>980</v>
      </c>
      <c r="I230" s="188" t="s">
        <v>879</v>
      </c>
      <c r="J230" s="187" t="s">
        <v>1229</v>
      </c>
    </row>
    <row r="231" spans="1:10" ht="12">
      <c r="A231" s="189"/>
      <c r="B231" s="189"/>
      <c r="C231" s="187" t="s">
        <v>873</v>
      </c>
      <c r="D231" s="187" t="s">
        <v>874</v>
      </c>
      <c r="E231" s="187" t="s">
        <v>1379</v>
      </c>
      <c r="F231" s="188" t="s">
        <v>913</v>
      </c>
      <c r="G231" s="187" t="s">
        <v>1380</v>
      </c>
      <c r="H231" s="188" t="s">
        <v>1342</v>
      </c>
      <c r="I231" s="188" t="s">
        <v>879</v>
      </c>
      <c r="J231" s="187" t="s">
        <v>1343</v>
      </c>
    </row>
    <row r="232" spans="1:10" ht="12">
      <c r="A232" s="189"/>
      <c r="B232" s="189"/>
      <c r="C232" s="187" t="s">
        <v>983</v>
      </c>
      <c r="D232" s="187" t="s">
        <v>984</v>
      </c>
      <c r="E232" s="187" t="s">
        <v>1216</v>
      </c>
      <c r="F232" s="188" t="s">
        <v>876</v>
      </c>
      <c r="G232" s="187" t="s">
        <v>1216</v>
      </c>
      <c r="H232" s="188" t="s">
        <v>878</v>
      </c>
      <c r="I232" s="188" t="s">
        <v>896</v>
      </c>
      <c r="J232" s="187" t="s">
        <v>1216</v>
      </c>
    </row>
    <row r="233" spans="1:10" ht="12">
      <c r="A233" s="189"/>
      <c r="B233" s="189"/>
      <c r="C233" s="187" t="s">
        <v>873</v>
      </c>
      <c r="D233" s="187" t="s">
        <v>899</v>
      </c>
      <c r="E233" s="187" t="s">
        <v>1226</v>
      </c>
      <c r="F233" s="188" t="s">
        <v>913</v>
      </c>
      <c r="G233" s="187" t="s">
        <v>490</v>
      </c>
      <c r="H233" s="188" t="s">
        <v>878</v>
      </c>
      <c r="I233" s="188" t="s">
        <v>879</v>
      </c>
      <c r="J233" s="187" t="s">
        <v>1226</v>
      </c>
    </row>
    <row r="234" spans="1:10" ht="12">
      <c r="A234" s="189"/>
      <c r="B234" s="189"/>
      <c r="C234" s="187" t="s">
        <v>873</v>
      </c>
      <c r="D234" s="187" t="s">
        <v>937</v>
      </c>
      <c r="E234" s="187" t="s">
        <v>1217</v>
      </c>
      <c r="F234" s="188" t="s">
        <v>1218</v>
      </c>
      <c r="G234" s="187" t="s">
        <v>1337</v>
      </c>
      <c r="H234" s="188" t="s">
        <v>1047</v>
      </c>
      <c r="I234" s="188" t="s">
        <v>879</v>
      </c>
      <c r="J234" s="187" t="s">
        <v>1217</v>
      </c>
    </row>
    <row r="235" spans="1:10" ht="12">
      <c r="A235" s="190"/>
      <c r="B235" s="190"/>
      <c r="C235" s="187" t="s">
        <v>910</v>
      </c>
      <c r="D235" s="187" t="s">
        <v>911</v>
      </c>
      <c r="E235" s="187" t="s">
        <v>1335</v>
      </c>
      <c r="F235" s="188" t="s">
        <v>876</v>
      </c>
      <c r="G235" s="187" t="s">
        <v>1335</v>
      </c>
      <c r="H235" s="188" t="s">
        <v>878</v>
      </c>
      <c r="I235" s="188" t="s">
        <v>896</v>
      </c>
      <c r="J235" s="187" t="s">
        <v>1335</v>
      </c>
    </row>
  </sheetData>
  <sheetProtection/>
  <mergeCells count="74">
    <mergeCell ref="A2:J2"/>
    <mergeCell ref="A3:H3"/>
    <mergeCell ref="A6:A11"/>
    <mergeCell ref="A12:A14"/>
    <mergeCell ref="A15:A19"/>
    <mergeCell ref="A20:A23"/>
    <mergeCell ref="A24:A28"/>
    <mergeCell ref="A29:A33"/>
    <mergeCell ref="A34:A38"/>
    <mergeCell ref="A39:A48"/>
    <mergeCell ref="A49:A52"/>
    <mergeCell ref="A53:A56"/>
    <mergeCell ref="A57:A59"/>
    <mergeCell ref="A60:A66"/>
    <mergeCell ref="A67:A72"/>
    <mergeCell ref="A73:A81"/>
    <mergeCell ref="A82:A85"/>
    <mergeCell ref="A87:A94"/>
    <mergeCell ref="A95:A106"/>
    <mergeCell ref="A107:A117"/>
    <mergeCell ref="A119:A122"/>
    <mergeCell ref="A124:A127"/>
    <mergeCell ref="A128:A132"/>
    <mergeCell ref="A133:A135"/>
    <mergeCell ref="A137:A144"/>
    <mergeCell ref="A146:A151"/>
    <mergeCell ref="A152:A156"/>
    <mergeCell ref="A157:A165"/>
    <mergeCell ref="A167:A171"/>
    <mergeCell ref="A172:A177"/>
    <mergeCell ref="A179:A184"/>
    <mergeCell ref="A186:A190"/>
    <mergeCell ref="A192:A195"/>
    <mergeCell ref="A197:A204"/>
    <mergeCell ref="A206:A209"/>
    <mergeCell ref="A211:A218"/>
    <mergeCell ref="A220:A226"/>
    <mergeCell ref="A228:A235"/>
    <mergeCell ref="B6:B11"/>
    <mergeCell ref="B12:B14"/>
    <mergeCell ref="B15:B19"/>
    <mergeCell ref="B20:B23"/>
    <mergeCell ref="B24:B28"/>
    <mergeCell ref="B29:B33"/>
    <mergeCell ref="B34:B38"/>
    <mergeCell ref="B39:B48"/>
    <mergeCell ref="B49:B52"/>
    <mergeCell ref="B53:B56"/>
    <mergeCell ref="B57:B59"/>
    <mergeCell ref="B60:B66"/>
    <mergeCell ref="B67:B72"/>
    <mergeCell ref="B73:B81"/>
    <mergeCell ref="B82:B85"/>
    <mergeCell ref="B87:B94"/>
    <mergeCell ref="B95:B106"/>
    <mergeCell ref="B107:B117"/>
    <mergeCell ref="B119:B122"/>
    <mergeCell ref="B124:B127"/>
    <mergeCell ref="B128:B132"/>
    <mergeCell ref="B133:B135"/>
    <mergeCell ref="B137:B144"/>
    <mergeCell ref="B146:B151"/>
    <mergeCell ref="B152:B156"/>
    <mergeCell ref="B157:B165"/>
    <mergeCell ref="B167:B171"/>
    <mergeCell ref="B172:B177"/>
    <mergeCell ref="B179:B184"/>
    <mergeCell ref="B186:B190"/>
    <mergeCell ref="B192:B195"/>
    <mergeCell ref="B197:B204"/>
    <mergeCell ref="B206:B209"/>
    <mergeCell ref="B211:B218"/>
    <mergeCell ref="B220:B226"/>
    <mergeCell ref="B228:B235"/>
  </mergeCells>
  <printOptions horizontalCentered="1"/>
  <pageMargins left="0.3937007874015748" right="0.3937007874015748" top="0.5118110236220472" bottom="0.5118110236220472" header="0.31496062992125984" footer="0.31496062992125984"/>
  <pageSetup fitToHeight="1" fitToWidth="1" horizontalDpi="600" verticalDpi="600" orientation="portrait" paperSize="9" scale="10"/>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69" customWidth="1"/>
    <col min="2" max="2" width="29.00390625" style="69" customWidth="1"/>
    <col min="3" max="5" width="23.57421875" style="69" customWidth="1"/>
    <col min="6" max="6" width="11.28125" style="70" customWidth="1"/>
    <col min="7" max="7" width="25.140625" style="69" customWidth="1"/>
    <col min="8" max="8" width="15.57421875" style="70" customWidth="1"/>
    <col min="9" max="9" width="13.421875" style="70" customWidth="1"/>
    <col min="10" max="10" width="18.8515625" style="69" customWidth="1"/>
    <col min="11" max="11" width="9.140625" style="70" customWidth="1"/>
    <col min="12" max="16384" width="9.140625" style="70" bestFit="1" customWidth="1"/>
  </cols>
  <sheetData>
    <row r="1" ht="12" customHeight="1">
      <c r="J1" s="81"/>
    </row>
    <row r="2" spans="1:10" ht="28.5" customHeight="1">
      <c r="A2" s="71" t="s">
        <v>1381</v>
      </c>
      <c r="B2" s="21"/>
      <c r="C2" s="21"/>
      <c r="D2" s="21"/>
      <c r="E2" s="21"/>
      <c r="F2" s="72"/>
      <c r="G2" s="21"/>
      <c r="H2" s="72"/>
      <c r="I2" s="72"/>
      <c r="J2" s="21"/>
    </row>
    <row r="3" ht="17.25" customHeight="1">
      <c r="A3" s="73" t="s">
        <v>33</v>
      </c>
    </row>
    <row r="4" spans="1:10" ht="44.25" customHeight="1">
      <c r="A4" s="74" t="s">
        <v>995</v>
      </c>
      <c r="B4" s="74" t="s">
        <v>996</v>
      </c>
      <c r="C4" s="74" t="s">
        <v>866</v>
      </c>
      <c r="D4" s="74" t="s">
        <v>997</v>
      </c>
      <c r="E4" s="74" t="s">
        <v>868</v>
      </c>
      <c r="F4" s="75" t="s">
        <v>869</v>
      </c>
      <c r="G4" s="74" t="s">
        <v>870</v>
      </c>
      <c r="H4" s="75" t="s">
        <v>871</v>
      </c>
      <c r="I4" s="75" t="s">
        <v>872</v>
      </c>
      <c r="J4" s="74" t="s">
        <v>864</v>
      </c>
    </row>
    <row r="5" spans="1:10" ht="14.25" customHeight="1">
      <c r="A5" s="74">
        <v>1</v>
      </c>
      <c r="B5" s="74">
        <v>2</v>
      </c>
      <c r="C5" s="74">
        <v>3</v>
      </c>
      <c r="D5" s="74">
        <v>4</v>
      </c>
      <c r="E5" s="74">
        <v>5</v>
      </c>
      <c r="F5" s="75">
        <v>6</v>
      </c>
      <c r="G5" s="74">
        <v>7</v>
      </c>
      <c r="H5" s="75">
        <v>8</v>
      </c>
      <c r="I5" s="75">
        <v>9</v>
      </c>
      <c r="J5" s="74">
        <v>10</v>
      </c>
    </row>
    <row r="6" spans="1:10" ht="42" customHeight="1">
      <c r="A6" s="74" t="s">
        <v>1382</v>
      </c>
      <c r="B6" s="77"/>
      <c r="C6" s="77"/>
      <c r="D6" s="77"/>
      <c r="E6" s="76"/>
      <c r="F6" s="78"/>
      <c r="G6" s="76"/>
      <c r="H6" s="78"/>
      <c r="I6" s="78"/>
      <c r="J6" s="76"/>
    </row>
    <row r="7" spans="1:10" ht="42.75" customHeight="1">
      <c r="A7" s="79" t="s">
        <v>297</v>
      </c>
      <c r="B7" s="79" t="s">
        <v>297</v>
      </c>
      <c r="C7" s="79" t="s">
        <v>297</v>
      </c>
      <c r="D7" s="79" t="s">
        <v>297</v>
      </c>
      <c r="E7" s="51" t="s">
        <v>297</v>
      </c>
      <c r="F7" s="79" t="s">
        <v>297</v>
      </c>
      <c r="G7" s="51" t="s">
        <v>297</v>
      </c>
      <c r="H7" s="79" t="s">
        <v>297</v>
      </c>
      <c r="I7" s="79" t="s">
        <v>297</v>
      </c>
      <c r="J7" s="51" t="s">
        <v>297</v>
      </c>
    </row>
    <row r="8" spans="1:10" ht="30" customHeight="1">
      <c r="A8" s="185" t="s">
        <v>1383</v>
      </c>
      <c r="B8" s="185"/>
      <c r="C8" s="185"/>
      <c r="D8" s="185"/>
      <c r="E8" s="185"/>
      <c r="F8" s="185"/>
      <c r="G8" s="185"/>
      <c r="H8" s="185"/>
      <c r="I8" s="185"/>
      <c r="J8" s="185"/>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7" sqref="A7"/>
    </sheetView>
  </sheetViews>
  <sheetFormatPr defaultColWidth="8.8515625" defaultRowHeight="14.25" customHeight="1"/>
  <cols>
    <col min="1" max="1" width="21.140625" style="158" customWidth="1"/>
    <col min="2" max="2" width="15.7109375" style="158" customWidth="1"/>
    <col min="3" max="3" width="43.28125" style="17" customWidth="1"/>
    <col min="4" max="4" width="27.7109375" style="17" customWidth="1"/>
    <col min="5" max="6" width="36.7109375" style="17" customWidth="1"/>
    <col min="7" max="7" width="9.140625" style="17" customWidth="1"/>
    <col min="8" max="16384" width="9.140625" style="17" bestFit="1" customWidth="1"/>
  </cols>
  <sheetData>
    <row r="1" spans="1:6" ht="12" customHeight="1">
      <c r="A1" s="159">
        <v>0</v>
      </c>
      <c r="B1" s="159">
        <v>0</v>
      </c>
      <c r="C1" s="160">
        <v>1</v>
      </c>
      <c r="D1" s="161"/>
      <c r="E1" s="161"/>
      <c r="F1" s="161"/>
    </row>
    <row r="2" spans="1:6" ht="26.25" customHeight="1">
      <c r="A2" s="162" t="s">
        <v>1384</v>
      </c>
      <c r="B2" s="162"/>
      <c r="C2" s="163"/>
      <c r="D2" s="163"/>
      <c r="E2" s="163"/>
      <c r="F2" s="163"/>
    </row>
    <row r="3" spans="1:6" ht="13.5" customHeight="1">
      <c r="A3" s="22" t="s">
        <v>33</v>
      </c>
      <c r="B3" s="22"/>
      <c r="C3" s="160"/>
      <c r="D3" s="161"/>
      <c r="E3" s="161"/>
      <c r="F3" s="161" t="s">
        <v>34</v>
      </c>
    </row>
    <row r="4" spans="1:6" ht="19.5" customHeight="1">
      <c r="A4" s="33" t="s">
        <v>474</v>
      </c>
      <c r="B4" s="164" t="s">
        <v>132</v>
      </c>
      <c r="C4" s="33" t="s">
        <v>133</v>
      </c>
      <c r="D4" s="28" t="s">
        <v>1385</v>
      </c>
      <c r="E4" s="29"/>
      <c r="F4" s="30"/>
    </row>
    <row r="5" spans="1:6" ht="18.75" customHeight="1">
      <c r="A5" s="36"/>
      <c r="B5" s="165"/>
      <c r="C5" s="50"/>
      <c r="D5" s="33" t="s">
        <v>85</v>
      </c>
      <c r="E5" s="28" t="s">
        <v>135</v>
      </c>
      <c r="F5" s="33" t="s">
        <v>136</v>
      </c>
    </row>
    <row r="6" spans="1:6" ht="18.75" customHeight="1">
      <c r="A6" s="166">
        <v>1</v>
      </c>
      <c r="B6" s="166" t="s">
        <v>254</v>
      </c>
      <c r="C6" s="167">
        <v>3</v>
      </c>
      <c r="D6" s="166" t="s">
        <v>256</v>
      </c>
      <c r="E6" s="166" t="s">
        <v>257</v>
      </c>
      <c r="F6" s="167">
        <v>6</v>
      </c>
    </row>
    <row r="7" spans="1:6" s="82" customFormat="1" ht="18.75" customHeight="1">
      <c r="A7" s="168" t="s">
        <v>1382</v>
      </c>
      <c r="B7" s="169"/>
      <c r="C7" s="170"/>
      <c r="D7" s="171"/>
      <c r="E7" s="171"/>
      <c r="F7" s="171"/>
    </row>
    <row r="8" spans="1:6" s="82" customFormat="1" ht="31.5" customHeight="1">
      <c r="A8" s="172"/>
      <c r="B8" s="169"/>
      <c r="C8" s="170"/>
      <c r="D8" s="171"/>
      <c r="E8" s="171"/>
      <c r="F8" s="171"/>
    </row>
    <row r="9" spans="1:6" s="82" customFormat="1" ht="18.75" customHeight="1">
      <c r="A9" s="173"/>
      <c r="B9" s="173"/>
      <c r="C9" s="173"/>
      <c r="D9" s="174"/>
      <c r="E9" s="175"/>
      <c r="F9" s="175"/>
    </row>
    <row r="10" spans="1:6" s="82" customFormat="1" ht="30" customHeight="1">
      <c r="A10" s="173"/>
      <c r="B10" s="173"/>
      <c r="C10" s="176"/>
      <c r="D10" s="174"/>
      <c r="E10" s="175"/>
      <c r="F10" s="175"/>
    </row>
    <row r="11" spans="1:6" s="82" customFormat="1" ht="12">
      <c r="A11" s="173"/>
      <c r="B11" s="173"/>
      <c r="C11" s="177"/>
      <c r="D11" s="174"/>
      <c r="E11" s="175"/>
      <c r="F11" s="175"/>
    </row>
    <row r="12" spans="1:6" s="82" customFormat="1" ht="12">
      <c r="A12" s="173"/>
      <c r="B12" s="173"/>
      <c r="C12" s="177"/>
      <c r="D12" s="174"/>
      <c r="E12" s="175"/>
      <c r="F12" s="175"/>
    </row>
    <row r="13" spans="1:6" s="82" customFormat="1" ht="12">
      <c r="A13" s="173"/>
      <c r="B13" s="173"/>
      <c r="C13" s="177"/>
      <c r="D13" s="174"/>
      <c r="E13" s="175"/>
      <c r="F13" s="175"/>
    </row>
    <row r="14" spans="1:6" s="82" customFormat="1" ht="12">
      <c r="A14" s="173"/>
      <c r="B14" s="173"/>
      <c r="C14" s="177"/>
      <c r="D14" s="174"/>
      <c r="E14" s="175"/>
      <c r="F14" s="175"/>
    </row>
    <row r="15" spans="1:6" s="82" customFormat="1" ht="12">
      <c r="A15" s="173"/>
      <c r="B15" s="173"/>
      <c r="C15" s="177"/>
      <c r="D15" s="174"/>
      <c r="E15" s="175"/>
      <c r="F15" s="175"/>
    </row>
    <row r="16" spans="1:6" s="82" customFormat="1" ht="12">
      <c r="A16" s="173"/>
      <c r="B16" s="173"/>
      <c r="C16" s="177"/>
      <c r="D16" s="174"/>
      <c r="E16" s="175"/>
      <c r="F16" s="175"/>
    </row>
    <row r="17" spans="1:6" s="82" customFormat="1" ht="18.75" customHeight="1">
      <c r="A17" s="173"/>
      <c r="B17" s="173"/>
      <c r="C17" s="177"/>
      <c r="D17" s="174"/>
      <c r="E17" s="175"/>
      <c r="F17" s="175"/>
    </row>
    <row r="18" spans="1:6" ht="18.75" customHeight="1">
      <c r="A18" s="178" t="s">
        <v>297</v>
      </c>
      <c r="B18" s="178" t="s">
        <v>297</v>
      </c>
      <c r="C18" s="51" t="s">
        <v>297</v>
      </c>
      <c r="D18" s="179" t="s">
        <v>297</v>
      </c>
      <c r="E18" s="180" t="s">
        <v>297</v>
      </c>
      <c r="F18" s="180" t="s">
        <v>297</v>
      </c>
    </row>
    <row r="19" spans="1:6" ht="18.75" customHeight="1">
      <c r="A19" s="181" t="s">
        <v>215</v>
      </c>
      <c r="B19" s="182"/>
      <c r="C19" s="183" t="s">
        <v>215</v>
      </c>
      <c r="D19" s="179" t="s">
        <v>297</v>
      </c>
      <c r="E19" s="180" t="s">
        <v>297</v>
      </c>
      <c r="F19" s="180" t="s">
        <v>297</v>
      </c>
    </row>
    <row r="20" spans="1:6" s="48" customFormat="1" ht="30" customHeight="1">
      <c r="A20" s="184" t="s">
        <v>1383</v>
      </c>
      <c r="B20" s="184"/>
      <c r="C20" s="184"/>
      <c r="D20" s="184"/>
      <c r="E20" s="184"/>
      <c r="F20" s="184"/>
    </row>
  </sheetData>
  <sheetProtection/>
  <mergeCells count="8">
    <mergeCell ref="A2:F2"/>
    <mergeCell ref="A3:D3"/>
    <mergeCell ref="D4:F4"/>
    <mergeCell ref="A19:C19"/>
    <mergeCell ref="A20:F20"/>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88"/>
  <sheetViews>
    <sheetView workbookViewId="0" topLeftCell="A1">
      <selection activeCell="A13" sqref="A13"/>
    </sheetView>
  </sheetViews>
  <sheetFormatPr defaultColWidth="8.8515625" defaultRowHeight="14.25" customHeight="1"/>
  <cols>
    <col min="1" max="2" width="44.7109375" style="17" customWidth="1"/>
    <col min="3" max="3" width="35.28125" style="17" customWidth="1"/>
    <col min="4" max="4" width="16.00390625" style="17" customWidth="1"/>
    <col min="5" max="5" width="19.421875" style="17" customWidth="1"/>
    <col min="6" max="6" width="16.140625" style="17" customWidth="1"/>
    <col min="7" max="7" width="20.28125" style="17" customWidth="1"/>
    <col min="8" max="8" width="17.421875" style="17" customWidth="1"/>
    <col min="9" max="9" width="15.8515625" style="17" customWidth="1"/>
    <col min="10" max="10" width="16.7109375" style="17" customWidth="1"/>
    <col min="11" max="11" width="9.140625" style="70" customWidth="1"/>
    <col min="12" max="13" width="9.140625" style="17" customWidth="1"/>
    <col min="14" max="15" width="12.7109375" style="17" customWidth="1"/>
    <col min="16" max="16" width="15.00390625" style="70" customWidth="1"/>
    <col min="17" max="17" width="17.421875" style="70" customWidth="1"/>
    <col min="18" max="18" width="27.140625" style="17" customWidth="1"/>
    <col min="19" max="19" width="9.140625" style="70" customWidth="1"/>
    <col min="20" max="16384" width="9.140625" style="70" bestFit="1" customWidth="1"/>
  </cols>
  <sheetData>
    <row r="1" spans="1:18" ht="13.5" customHeight="1">
      <c r="A1" s="19"/>
      <c r="B1" s="19"/>
      <c r="C1" s="19"/>
      <c r="D1" s="19"/>
      <c r="E1" s="19"/>
      <c r="F1" s="19"/>
      <c r="G1" s="19"/>
      <c r="H1" s="19"/>
      <c r="I1" s="19"/>
      <c r="J1" s="19"/>
      <c r="P1" s="81"/>
      <c r="Q1" s="81"/>
      <c r="R1" s="146"/>
    </row>
    <row r="2" spans="1:18" ht="27.75" customHeight="1">
      <c r="A2" s="127" t="s">
        <v>1386</v>
      </c>
      <c r="B2" s="21"/>
      <c r="C2" s="21"/>
      <c r="D2" s="21"/>
      <c r="E2" s="21"/>
      <c r="F2" s="21"/>
      <c r="G2" s="21"/>
      <c r="H2" s="21"/>
      <c r="I2" s="21"/>
      <c r="J2" s="21"/>
      <c r="K2" s="72"/>
      <c r="L2" s="21"/>
      <c r="M2" s="21"/>
      <c r="N2" s="21"/>
      <c r="O2" s="21"/>
      <c r="P2" s="72"/>
      <c r="Q2" s="72"/>
      <c r="R2" s="21"/>
    </row>
    <row r="3" spans="1:18" ht="18.75" customHeight="1">
      <c r="A3" s="106" t="s">
        <v>33</v>
      </c>
      <c r="B3" s="24"/>
      <c r="C3" s="24"/>
      <c r="D3" s="24"/>
      <c r="E3" s="24"/>
      <c r="F3" s="24"/>
      <c r="G3" s="24"/>
      <c r="H3" s="24"/>
      <c r="I3" s="24"/>
      <c r="J3" s="24"/>
      <c r="P3" s="141"/>
      <c r="Q3" s="141"/>
      <c r="R3" s="147" t="s">
        <v>684</v>
      </c>
    </row>
    <row r="4" spans="1:18" ht="15.75" customHeight="1">
      <c r="A4" s="27" t="s">
        <v>1387</v>
      </c>
      <c r="B4" s="128" t="s">
        <v>1388</v>
      </c>
      <c r="C4" s="128" t="s">
        <v>1389</v>
      </c>
      <c r="D4" s="128" t="s">
        <v>1390</v>
      </c>
      <c r="E4" s="128" t="s">
        <v>1391</v>
      </c>
      <c r="F4" s="128" t="s">
        <v>1392</v>
      </c>
      <c r="G4" s="129" t="s">
        <v>481</v>
      </c>
      <c r="H4" s="130"/>
      <c r="I4" s="130"/>
      <c r="J4" s="129"/>
      <c r="K4" s="142"/>
      <c r="L4" s="129"/>
      <c r="M4" s="129"/>
      <c r="N4" s="129"/>
      <c r="O4" s="129"/>
      <c r="P4" s="142"/>
      <c r="Q4" s="142"/>
      <c r="R4" s="148"/>
    </row>
    <row r="5" spans="1:18" ht="17.25" customHeight="1">
      <c r="A5" s="32"/>
      <c r="B5" s="131"/>
      <c r="C5" s="131"/>
      <c r="D5" s="131"/>
      <c r="E5" s="131"/>
      <c r="F5" s="131"/>
      <c r="G5" s="132" t="s">
        <v>85</v>
      </c>
      <c r="H5" s="108" t="s">
        <v>88</v>
      </c>
      <c r="I5" s="108" t="s">
        <v>1393</v>
      </c>
      <c r="J5" s="131" t="s">
        <v>1394</v>
      </c>
      <c r="K5" s="143" t="s">
        <v>1395</v>
      </c>
      <c r="L5" s="134" t="s">
        <v>92</v>
      </c>
      <c r="M5" s="134"/>
      <c r="N5" s="134"/>
      <c r="O5" s="134"/>
      <c r="P5" s="144"/>
      <c r="Q5" s="144"/>
      <c r="R5" s="133"/>
    </row>
    <row r="6" spans="1:18" ht="54" customHeight="1">
      <c r="A6" s="35"/>
      <c r="B6" s="133"/>
      <c r="C6" s="133"/>
      <c r="D6" s="133"/>
      <c r="E6" s="133"/>
      <c r="F6" s="133"/>
      <c r="G6" s="134"/>
      <c r="H6" s="108"/>
      <c r="I6" s="108"/>
      <c r="J6" s="133"/>
      <c r="K6" s="145"/>
      <c r="L6" s="133" t="s">
        <v>87</v>
      </c>
      <c r="M6" s="133" t="s">
        <v>93</v>
      </c>
      <c r="N6" s="133" t="s">
        <v>690</v>
      </c>
      <c r="O6" s="133" t="s">
        <v>95</v>
      </c>
      <c r="P6" s="145" t="s">
        <v>96</v>
      </c>
      <c r="Q6" s="145" t="s">
        <v>97</v>
      </c>
      <c r="R6" s="133" t="s">
        <v>98</v>
      </c>
    </row>
    <row r="7" spans="1:18" ht="15" customHeight="1">
      <c r="A7" s="36">
        <v>1</v>
      </c>
      <c r="B7" s="135">
        <v>2</v>
      </c>
      <c r="C7" s="135">
        <v>3</v>
      </c>
      <c r="D7" s="36">
        <v>4</v>
      </c>
      <c r="E7" s="135">
        <v>5</v>
      </c>
      <c r="F7" s="135">
        <v>6</v>
      </c>
      <c r="G7" s="36">
        <v>7</v>
      </c>
      <c r="H7" s="135">
        <v>8</v>
      </c>
      <c r="I7" s="135">
        <v>9</v>
      </c>
      <c r="J7" s="36">
        <v>10</v>
      </c>
      <c r="K7" s="135">
        <v>11</v>
      </c>
      <c r="L7" s="135">
        <v>12</v>
      </c>
      <c r="M7" s="36">
        <v>13</v>
      </c>
      <c r="N7" s="135">
        <v>14</v>
      </c>
      <c r="O7" s="135">
        <v>15</v>
      </c>
      <c r="P7" s="36">
        <v>16</v>
      </c>
      <c r="Q7" s="135">
        <v>17</v>
      </c>
      <c r="R7" s="135">
        <v>18</v>
      </c>
    </row>
    <row r="8" spans="1:18" ht="21" customHeight="1">
      <c r="A8" s="136" t="s">
        <v>791</v>
      </c>
      <c r="B8" s="137"/>
      <c r="C8" s="137"/>
      <c r="D8" s="137"/>
      <c r="E8" s="137"/>
      <c r="F8" s="138">
        <v>437.01</v>
      </c>
      <c r="G8" s="138">
        <v>3342.78</v>
      </c>
      <c r="H8" s="138">
        <v>41.38</v>
      </c>
      <c r="I8" s="138"/>
      <c r="J8" s="138"/>
      <c r="K8" s="138"/>
      <c r="L8" s="138">
        <v>3301.4</v>
      </c>
      <c r="M8" s="138">
        <v>3301.4</v>
      </c>
      <c r="N8" s="138"/>
      <c r="O8" s="138"/>
      <c r="P8" s="138"/>
      <c r="Q8" s="138"/>
      <c r="R8" s="149"/>
    </row>
    <row r="9" spans="1:18" ht="21" customHeight="1">
      <c r="A9" s="136" t="s">
        <v>100</v>
      </c>
      <c r="B9" s="137" t="s">
        <v>297</v>
      </c>
      <c r="C9" s="137" t="s">
        <v>297</v>
      </c>
      <c r="D9" s="137" t="s">
        <v>297</v>
      </c>
      <c r="E9" s="137" t="s">
        <v>297</v>
      </c>
      <c r="F9" s="138">
        <v>12.44</v>
      </c>
      <c r="G9" s="138">
        <v>12.44</v>
      </c>
      <c r="H9" s="138">
        <v>12.44</v>
      </c>
      <c r="I9" s="138"/>
      <c r="J9" s="138"/>
      <c r="K9" s="138"/>
      <c r="L9" s="138"/>
      <c r="M9" s="138"/>
      <c r="N9" s="138"/>
      <c r="O9" s="138"/>
      <c r="P9" s="138"/>
      <c r="Q9" s="138"/>
      <c r="R9" s="149"/>
    </row>
    <row r="10" spans="1:18" ht="21" customHeight="1">
      <c r="A10" s="136" t="s">
        <v>1077</v>
      </c>
      <c r="B10" s="137" t="s">
        <v>1396</v>
      </c>
      <c r="C10" s="137" t="s">
        <v>1397</v>
      </c>
      <c r="D10" s="137" t="s">
        <v>1112</v>
      </c>
      <c r="E10" s="137" t="s">
        <v>877</v>
      </c>
      <c r="F10" s="139">
        <v>1.65</v>
      </c>
      <c r="G10" s="139">
        <v>1.65</v>
      </c>
      <c r="H10" s="138">
        <v>1.65</v>
      </c>
      <c r="I10" s="139"/>
      <c r="J10" s="139"/>
      <c r="K10" s="138"/>
      <c r="L10" s="139"/>
      <c r="M10" s="139"/>
      <c r="N10" s="139"/>
      <c r="O10" s="139"/>
      <c r="P10" s="138"/>
      <c r="Q10" s="139"/>
      <c r="R10" s="149"/>
    </row>
    <row r="11" spans="1:18" ht="21" customHeight="1">
      <c r="A11" s="136" t="s">
        <v>1109</v>
      </c>
      <c r="B11" s="137" t="s">
        <v>1398</v>
      </c>
      <c r="C11" s="137" t="s">
        <v>1399</v>
      </c>
      <c r="D11" s="137" t="s">
        <v>1400</v>
      </c>
      <c r="E11" s="137" t="s">
        <v>270</v>
      </c>
      <c r="F11" s="139">
        <v>8</v>
      </c>
      <c r="G11" s="139">
        <v>8</v>
      </c>
      <c r="H11" s="138">
        <v>8</v>
      </c>
      <c r="I11" s="139"/>
      <c r="J11" s="139"/>
      <c r="K11" s="138"/>
      <c r="L11" s="139"/>
      <c r="M11" s="139"/>
      <c r="N11" s="139"/>
      <c r="O11" s="139"/>
      <c r="P11" s="138"/>
      <c r="Q11" s="139"/>
      <c r="R11" s="149"/>
    </row>
    <row r="12" spans="1:18" ht="21" customHeight="1">
      <c r="A12" s="136" t="s">
        <v>1109</v>
      </c>
      <c r="B12" s="137" t="s">
        <v>1401</v>
      </c>
      <c r="C12" s="137" t="s">
        <v>1402</v>
      </c>
      <c r="D12" s="137" t="s">
        <v>1400</v>
      </c>
      <c r="E12" s="137" t="s">
        <v>255</v>
      </c>
      <c r="F12" s="139">
        <v>1.8</v>
      </c>
      <c r="G12" s="139">
        <v>1.8</v>
      </c>
      <c r="H12" s="138">
        <v>1.8</v>
      </c>
      <c r="I12" s="139"/>
      <c r="J12" s="139"/>
      <c r="K12" s="138"/>
      <c r="L12" s="139"/>
      <c r="M12" s="139"/>
      <c r="N12" s="139"/>
      <c r="O12" s="139"/>
      <c r="P12" s="138"/>
      <c r="Q12" s="139"/>
      <c r="R12" s="149"/>
    </row>
    <row r="13" spans="1:18" ht="21" customHeight="1">
      <c r="A13" s="136" t="s">
        <v>1109</v>
      </c>
      <c r="B13" s="137" t="s">
        <v>1396</v>
      </c>
      <c r="C13" s="137" t="s">
        <v>1397</v>
      </c>
      <c r="D13" s="137" t="s">
        <v>1112</v>
      </c>
      <c r="E13" s="137" t="s">
        <v>1403</v>
      </c>
      <c r="F13" s="139">
        <v>0.99</v>
      </c>
      <c r="G13" s="139">
        <v>0.99</v>
      </c>
      <c r="H13" s="138">
        <v>0.99</v>
      </c>
      <c r="I13" s="139"/>
      <c r="J13" s="139"/>
      <c r="K13" s="138"/>
      <c r="L13" s="139"/>
      <c r="M13" s="139"/>
      <c r="N13" s="139"/>
      <c r="O13" s="139"/>
      <c r="P13" s="138"/>
      <c r="Q13" s="139"/>
      <c r="R13" s="150" t="s">
        <v>297</v>
      </c>
    </row>
    <row r="14" spans="1:18" ht="14.25" customHeight="1">
      <c r="A14" s="136" t="s">
        <v>102</v>
      </c>
      <c r="B14" s="140"/>
      <c r="C14" s="140"/>
      <c r="D14" s="140"/>
      <c r="E14" s="140"/>
      <c r="F14" s="138">
        <v>8.2</v>
      </c>
      <c r="G14" s="138">
        <v>8.2</v>
      </c>
      <c r="H14" s="138">
        <v>8.2</v>
      </c>
      <c r="I14" s="138"/>
      <c r="J14" s="138"/>
      <c r="K14" s="138"/>
      <c r="L14" s="138"/>
      <c r="M14" s="138"/>
      <c r="N14" s="138"/>
      <c r="O14" s="138"/>
      <c r="P14" s="138"/>
      <c r="Q14" s="151"/>
      <c r="R14" s="116"/>
    </row>
    <row r="15" spans="1:18" ht="14.25" customHeight="1">
      <c r="A15" s="136" t="s">
        <v>1127</v>
      </c>
      <c r="B15" s="137" t="s">
        <v>1404</v>
      </c>
      <c r="C15" s="137" t="s">
        <v>1405</v>
      </c>
      <c r="D15" s="137" t="s">
        <v>1400</v>
      </c>
      <c r="E15" s="137" t="s">
        <v>254</v>
      </c>
      <c r="F15" s="139">
        <v>0.7</v>
      </c>
      <c r="G15" s="139">
        <v>0.7</v>
      </c>
      <c r="H15" s="138">
        <v>0.7</v>
      </c>
      <c r="I15" s="139"/>
      <c r="J15" s="139"/>
      <c r="K15" s="138"/>
      <c r="L15" s="139"/>
      <c r="M15" s="139"/>
      <c r="N15" s="139"/>
      <c r="O15" s="139"/>
      <c r="P15" s="138"/>
      <c r="Q15" s="152"/>
      <c r="R15" s="116"/>
    </row>
    <row r="16" spans="1:18" ht="14.25" customHeight="1">
      <c r="A16" s="136" t="s">
        <v>1127</v>
      </c>
      <c r="B16" s="137" t="s">
        <v>1406</v>
      </c>
      <c r="C16" s="137" t="s">
        <v>1407</v>
      </c>
      <c r="D16" s="137" t="s">
        <v>1408</v>
      </c>
      <c r="E16" s="137" t="s">
        <v>946</v>
      </c>
      <c r="F16" s="139">
        <v>1</v>
      </c>
      <c r="G16" s="139">
        <v>1</v>
      </c>
      <c r="H16" s="138">
        <v>1</v>
      </c>
      <c r="I16" s="139"/>
      <c r="J16" s="139"/>
      <c r="K16" s="138"/>
      <c r="L16" s="139"/>
      <c r="M16" s="139"/>
      <c r="N16" s="139"/>
      <c r="O16" s="139"/>
      <c r="P16" s="138"/>
      <c r="Q16" s="152"/>
      <c r="R16" s="116"/>
    </row>
    <row r="17" spans="1:18" ht="14.25" customHeight="1">
      <c r="A17" s="136" t="s">
        <v>1127</v>
      </c>
      <c r="B17" s="137" t="s">
        <v>1401</v>
      </c>
      <c r="C17" s="137" t="s">
        <v>1402</v>
      </c>
      <c r="D17" s="137" t="s">
        <v>1400</v>
      </c>
      <c r="E17" s="137" t="s">
        <v>270</v>
      </c>
      <c r="F17" s="139">
        <v>6.5</v>
      </c>
      <c r="G17" s="139">
        <v>6.5</v>
      </c>
      <c r="H17" s="138">
        <v>6.5</v>
      </c>
      <c r="I17" s="139"/>
      <c r="J17" s="139"/>
      <c r="K17" s="138"/>
      <c r="L17" s="139"/>
      <c r="M17" s="139"/>
      <c r="N17" s="139"/>
      <c r="O17" s="139"/>
      <c r="P17" s="138"/>
      <c r="Q17" s="152"/>
      <c r="R17" s="116"/>
    </row>
    <row r="18" spans="1:18" ht="14.25" customHeight="1">
      <c r="A18" s="136" t="s">
        <v>106</v>
      </c>
      <c r="B18" s="140"/>
      <c r="C18" s="140"/>
      <c r="D18" s="140"/>
      <c r="E18" s="140"/>
      <c r="F18" s="138">
        <v>3</v>
      </c>
      <c r="G18" s="138">
        <v>3</v>
      </c>
      <c r="H18" s="138">
        <v>3</v>
      </c>
      <c r="I18" s="138"/>
      <c r="J18" s="138"/>
      <c r="K18" s="138"/>
      <c r="L18" s="138"/>
      <c r="M18" s="138"/>
      <c r="N18" s="138"/>
      <c r="O18" s="138"/>
      <c r="P18" s="138"/>
      <c r="Q18" s="151"/>
      <c r="R18" s="116"/>
    </row>
    <row r="19" spans="1:18" ht="14.25" customHeight="1">
      <c r="A19" s="136" t="s">
        <v>1191</v>
      </c>
      <c r="B19" s="137" t="s">
        <v>1409</v>
      </c>
      <c r="C19" s="137" t="s">
        <v>1410</v>
      </c>
      <c r="D19" s="137" t="s">
        <v>1400</v>
      </c>
      <c r="E19" s="137" t="s">
        <v>256</v>
      </c>
      <c r="F19" s="139">
        <v>0.4</v>
      </c>
      <c r="G19" s="139">
        <v>0.4</v>
      </c>
      <c r="H19" s="138">
        <v>0.4</v>
      </c>
      <c r="I19" s="139"/>
      <c r="J19" s="139"/>
      <c r="K19" s="138"/>
      <c r="L19" s="139"/>
      <c r="M19" s="139"/>
      <c r="N19" s="139"/>
      <c r="O19" s="139"/>
      <c r="P19" s="138"/>
      <c r="Q19" s="152"/>
      <c r="R19" s="116"/>
    </row>
    <row r="20" spans="1:18" ht="14.25" customHeight="1">
      <c r="A20" s="136" t="s">
        <v>1191</v>
      </c>
      <c r="B20" s="137" t="s">
        <v>1411</v>
      </c>
      <c r="C20" s="137" t="s">
        <v>1402</v>
      </c>
      <c r="D20" s="137" t="s">
        <v>1400</v>
      </c>
      <c r="E20" s="137" t="s">
        <v>256</v>
      </c>
      <c r="F20" s="139">
        <v>1.6</v>
      </c>
      <c r="G20" s="139">
        <v>1.6</v>
      </c>
      <c r="H20" s="138">
        <v>1.6</v>
      </c>
      <c r="I20" s="139"/>
      <c r="J20" s="139"/>
      <c r="K20" s="138"/>
      <c r="L20" s="139"/>
      <c r="M20" s="139"/>
      <c r="N20" s="139"/>
      <c r="O20" s="139"/>
      <c r="P20" s="138"/>
      <c r="Q20" s="152"/>
      <c r="R20" s="116"/>
    </row>
    <row r="21" spans="1:18" ht="14.25" customHeight="1">
      <c r="A21" s="136" t="s">
        <v>1197</v>
      </c>
      <c r="B21" s="137" t="s">
        <v>1412</v>
      </c>
      <c r="C21" s="137" t="s">
        <v>1413</v>
      </c>
      <c r="D21" s="137" t="s">
        <v>1112</v>
      </c>
      <c r="E21" s="137" t="s">
        <v>946</v>
      </c>
      <c r="F21" s="139">
        <v>1</v>
      </c>
      <c r="G21" s="139">
        <v>1</v>
      </c>
      <c r="H21" s="138">
        <v>1</v>
      </c>
      <c r="I21" s="139"/>
      <c r="J21" s="139"/>
      <c r="K21" s="138"/>
      <c r="L21" s="139"/>
      <c r="M21" s="139"/>
      <c r="N21" s="139"/>
      <c r="O21" s="139"/>
      <c r="P21" s="138"/>
      <c r="Q21" s="152"/>
      <c r="R21" s="116"/>
    </row>
    <row r="22" spans="1:18" ht="14.25" customHeight="1">
      <c r="A22" s="136" t="s">
        <v>108</v>
      </c>
      <c r="B22" s="140"/>
      <c r="C22" s="140"/>
      <c r="D22" s="140"/>
      <c r="E22" s="140"/>
      <c r="F22" s="138">
        <v>10.3</v>
      </c>
      <c r="G22" s="138">
        <v>10.3</v>
      </c>
      <c r="H22" s="138"/>
      <c r="I22" s="138"/>
      <c r="J22" s="138"/>
      <c r="K22" s="138"/>
      <c r="L22" s="138">
        <v>10.3</v>
      </c>
      <c r="M22" s="138">
        <v>10.3</v>
      </c>
      <c r="N22" s="138"/>
      <c r="O22" s="138"/>
      <c r="P22" s="138"/>
      <c r="Q22" s="151"/>
      <c r="R22" s="116"/>
    </row>
    <row r="23" spans="1:18" ht="14.25" customHeight="1">
      <c r="A23" s="136" t="s">
        <v>1214</v>
      </c>
      <c r="B23" s="137" t="s">
        <v>1414</v>
      </c>
      <c r="C23" s="137" t="s">
        <v>1415</v>
      </c>
      <c r="D23" s="137" t="s">
        <v>1400</v>
      </c>
      <c r="E23" s="137" t="s">
        <v>253</v>
      </c>
      <c r="F23" s="139">
        <v>2</v>
      </c>
      <c r="G23" s="139">
        <v>2</v>
      </c>
      <c r="H23" s="138"/>
      <c r="I23" s="139"/>
      <c r="J23" s="139"/>
      <c r="K23" s="138"/>
      <c r="L23" s="139">
        <v>2</v>
      </c>
      <c r="M23" s="139">
        <v>2</v>
      </c>
      <c r="N23" s="139"/>
      <c r="O23" s="139"/>
      <c r="P23" s="138"/>
      <c r="Q23" s="152"/>
      <c r="R23" s="116"/>
    </row>
    <row r="24" spans="1:18" ht="14.25" customHeight="1">
      <c r="A24" s="136" t="s">
        <v>1214</v>
      </c>
      <c r="B24" s="137" t="s">
        <v>1414</v>
      </c>
      <c r="C24" s="137" t="s">
        <v>1416</v>
      </c>
      <c r="D24" s="137" t="s">
        <v>1400</v>
      </c>
      <c r="E24" s="137" t="s">
        <v>253</v>
      </c>
      <c r="F24" s="139">
        <v>0.3</v>
      </c>
      <c r="G24" s="139">
        <v>0.3</v>
      </c>
      <c r="H24" s="138"/>
      <c r="I24" s="139"/>
      <c r="J24" s="139"/>
      <c r="K24" s="138"/>
      <c r="L24" s="139">
        <v>0.3</v>
      </c>
      <c r="M24" s="139">
        <v>0.3</v>
      </c>
      <c r="N24" s="139"/>
      <c r="O24" s="139"/>
      <c r="P24" s="138"/>
      <c r="Q24" s="152"/>
      <c r="R24" s="116"/>
    </row>
    <row r="25" spans="1:18" ht="14.25" customHeight="1">
      <c r="A25" s="136" t="s">
        <v>1214</v>
      </c>
      <c r="B25" s="137" t="s">
        <v>1414</v>
      </c>
      <c r="C25" s="137" t="s">
        <v>1417</v>
      </c>
      <c r="D25" s="137" t="s">
        <v>1400</v>
      </c>
      <c r="E25" s="137" t="s">
        <v>253</v>
      </c>
      <c r="F25" s="139">
        <v>7</v>
      </c>
      <c r="G25" s="139">
        <v>7</v>
      </c>
      <c r="H25" s="138"/>
      <c r="I25" s="139"/>
      <c r="J25" s="139"/>
      <c r="K25" s="138"/>
      <c r="L25" s="139">
        <v>7</v>
      </c>
      <c r="M25" s="139">
        <v>7</v>
      </c>
      <c r="N25" s="139"/>
      <c r="O25" s="139"/>
      <c r="P25" s="138"/>
      <c r="Q25" s="152"/>
      <c r="R25" s="116"/>
    </row>
    <row r="26" spans="1:18" ht="14.25" customHeight="1">
      <c r="A26" s="136" t="s">
        <v>1214</v>
      </c>
      <c r="B26" s="137" t="s">
        <v>1414</v>
      </c>
      <c r="C26" s="137" t="s">
        <v>1410</v>
      </c>
      <c r="D26" s="137" t="s">
        <v>1400</v>
      </c>
      <c r="E26" s="137" t="s">
        <v>257</v>
      </c>
      <c r="F26" s="139">
        <v>1</v>
      </c>
      <c r="G26" s="139">
        <v>1</v>
      </c>
      <c r="H26" s="138"/>
      <c r="I26" s="139"/>
      <c r="J26" s="139"/>
      <c r="K26" s="138"/>
      <c r="L26" s="139">
        <v>1</v>
      </c>
      <c r="M26" s="139">
        <v>1</v>
      </c>
      <c r="N26" s="139"/>
      <c r="O26" s="139"/>
      <c r="P26" s="138"/>
      <c r="Q26" s="152"/>
      <c r="R26" s="116"/>
    </row>
    <row r="27" spans="1:18" ht="14.25" customHeight="1">
      <c r="A27" s="136" t="s">
        <v>110</v>
      </c>
      <c r="B27" s="140"/>
      <c r="C27" s="140"/>
      <c r="D27" s="140"/>
      <c r="E27" s="140"/>
      <c r="F27" s="138"/>
      <c r="G27" s="138">
        <v>1924.5</v>
      </c>
      <c r="H27" s="138"/>
      <c r="I27" s="138"/>
      <c r="J27" s="138"/>
      <c r="K27" s="138"/>
      <c r="L27" s="138">
        <v>1924.5</v>
      </c>
      <c r="M27" s="138">
        <v>1924.5</v>
      </c>
      <c r="N27" s="138"/>
      <c r="O27" s="138"/>
      <c r="P27" s="138"/>
      <c r="Q27" s="151"/>
      <c r="R27" s="116"/>
    </row>
    <row r="28" spans="1:18" ht="14.25" customHeight="1">
      <c r="A28" s="136" t="s">
        <v>1267</v>
      </c>
      <c r="B28" s="137" t="s">
        <v>1418</v>
      </c>
      <c r="C28" s="137" t="s">
        <v>1419</v>
      </c>
      <c r="D28" s="137" t="s">
        <v>895</v>
      </c>
      <c r="E28" s="137" t="s">
        <v>253</v>
      </c>
      <c r="F28" s="139"/>
      <c r="G28" s="139">
        <v>80</v>
      </c>
      <c r="H28" s="138"/>
      <c r="I28" s="139"/>
      <c r="J28" s="139"/>
      <c r="K28" s="138"/>
      <c r="L28" s="139">
        <v>80</v>
      </c>
      <c r="M28" s="139">
        <v>80</v>
      </c>
      <c r="N28" s="139"/>
      <c r="O28" s="139"/>
      <c r="P28" s="138"/>
      <c r="Q28" s="152"/>
      <c r="R28" s="116"/>
    </row>
    <row r="29" spans="1:18" ht="14.25" customHeight="1">
      <c r="A29" s="136" t="s">
        <v>1267</v>
      </c>
      <c r="B29" s="137" t="s">
        <v>1420</v>
      </c>
      <c r="C29" s="137" t="s">
        <v>1419</v>
      </c>
      <c r="D29" s="137" t="s">
        <v>895</v>
      </c>
      <c r="E29" s="137" t="s">
        <v>253</v>
      </c>
      <c r="F29" s="139"/>
      <c r="G29" s="139">
        <v>50</v>
      </c>
      <c r="H29" s="138"/>
      <c r="I29" s="139"/>
      <c r="J29" s="139"/>
      <c r="K29" s="138"/>
      <c r="L29" s="139">
        <v>50</v>
      </c>
      <c r="M29" s="139">
        <v>50</v>
      </c>
      <c r="N29" s="139"/>
      <c r="O29" s="139"/>
      <c r="P29" s="138"/>
      <c r="Q29" s="152"/>
      <c r="R29" s="116"/>
    </row>
    <row r="30" spans="1:18" ht="14.25" customHeight="1">
      <c r="A30" s="136" t="s">
        <v>1267</v>
      </c>
      <c r="B30" s="137" t="s">
        <v>1396</v>
      </c>
      <c r="C30" s="137" t="s">
        <v>1397</v>
      </c>
      <c r="D30" s="137" t="s">
        <v>1112</v>
      </c>
      <c r="E30" s="137" t="s">
        <v>1160</v>
      </c>
      <c r="F30" s="139"/>
      <c r="G30" s="139">
        <v>30</v>
      </c>
      <c r="H30" s="138"/>
      <c r="I30" s="139"/>
      <c r="J30" s="139"/>
      <c r="K30" s="138"/>
      <c r="L30" s="139">
        <v>30</v>
      </c>
      <c r="M30" s="139">
        <v>30</v>
      </c>
      <c r="N30" s="139"/>
      <c r="O30" s="139"/>
      <c r="P30" s="138"/>
      <c r="Q30" s="152"/>
      <c r="R30" s="116"/>
    </row>
    <row r="31" spans="1:18" ht="14.25" customHeight="1">
      <c r="A31" s="136" t="s">
        <v>1267</v>
      </c>
      <c r="B31" s="137" t="s">
        <v>1421</v>
      </c>
      <c r="C31" s="137" t="s">
        <v>1422</v>
      </c>
      <c r="D31" s="137" t="s">
        <v>1423</v>
      </c>
      <c r="E31" s="137" t="s">
        <v>253</v>
      </c>
      <c r="F31" s="139"/>
      <c r="G31" s="139">
        <v>800</v>
      </c>
      <c r="H31" s="138"/>
      <c r="I31" s="139"/>
      <c r="J31" s="139"/>
      <c r="K31" s="138"/>
      <c r="L31" s="139">
        <v>800</v>
      </c>
      <c r="M31" s="139">
        <v>800</v>
      </c>
      <c r="N31" s="139"/>
      <c r="O31" s="139"/>
      <c r="P31" s="138"/>
      <c r="Q31" s="152"/>
      <c r="R31" s="116"/>
    </row>
    <row r="32" spans="1:18" ht="14.25" customHeight="1">
      <c r="A32" s="136" t="s">
        <v>1267</v>
      </c>
      <c r="B32" s="137" t="s">
        <v>1424</v>
      </c>
      <c r="C32" s="137" t="s">
        <v>1425</v>
      </c>
      <c r="D32" s="137" t="s">
        <v>1426</v>
      </c>
      <c r="E32" s="137" t="s">
        <v>253</v>
      </c>
      <c r="F32" s="139"/>
      <c r="G32" s="139">
        <v>200</v>
      </c>
      <c r="H32" s="138"/>
      <c r="I32" s="139"/>
      <c r="J32" s="139"/>
      <c r="K32" s="138"/>
      <c r="L32" s="139">
        <v>200</v>
      </c>
      <c r="M32" s="139">
        <v>200</v>
      </c>
      <c r="N32" s="139"/>
      <c r="O32" s="139"/>
      <c r="P32" s="138"/>
      <c r="Q32" s="152"/>
      <c r="R32" s="116"/>
    </row>
    <row r="33" spans="1:18" ht="14.25" customHeight="1">
      <c r="A33" s="136" t="s">
        <v>1267</v>
      </c>
      <c r="B33" s="137" t="s">
        <v>1427</v>
      </c>
      <c r="C33" s="137" t="s">
        <v>1402</v>
      </c>
      <c r="D33" s="137" t="s">
        <v>1400</v>
      </c>
      <c r="E33" s="137" t="s">
        <v>493</v>
      </c>
      <c r="F33" s="139"/>
      <c r="G33" s="139">
        <v>10</v>
      </c>
      <c r="H33" s="138"/>
      <c r="I33" s="139"/>
      <c r="J33" s="139"/>
      <c r="K33" s="138"/>
      <c r="L33" s="139">
        <v>10</v>
      </c>
      <c r="M33" s="139">
        <v>10</v>
      </c>
      <c r="N33" s="139"/>
      <c r="O33" s="139"/>
      <c r="P33" s="138"/>
      <c r="Q33" s="152"/>
      <c r="R33" s="116"/>
    </row>
    <row r="34" spans="1:18" ht="14.25" customHeight="1">
      <c r="A34" s="136" t="s">
        <v>1267</v>
      </c>
      <c r="B34" s="137" t="s">
        <v>1409</v>
      </c>
      <c r="C34" s="137" t="s">
        <v>1410</v>
      </c>
      <c r="D34" s="137" t="s">
        <v>1400</v>
      </c>
      <c r="E34" s="137" t="s">
        <v>493</v>
      </c>
      <c r="F34" s="139"/>
      <c r="G34" s="139">
        <v>6</v>
      </c>
      <c r="H34" s="138"/>
      <c r="I34" s="139"/>
      <c r="J34" s="139"/>
      <c r="K34" s="138"/>
      <c r="L34" s="139">
        <v>6</v>
      </c>
      <c r="M34" s="139">
        <v>6</v>
      </c>
      <c r="N34" s="139"/>
      <c r="O34" s="139"/>
      <c r="P34" s="138"/>
      <c r="Q34" s="152"/>
      <c r="R34" s="116"/>
    </row>
    <row r="35" spans="1:18" ht="14.25" customHeight="1">
      <c r="A35" s="136" t="s">
        <v>1267</v>
      </c>
      <c r="B35" s="137" t="s">
        <v>1428</v>
      </c>
      <c r="C35" s="137" t="s">
        <v>1429</v>
      </c>
      <c r="D35" s="137" t="s">
        <v>1426</v>
      </c>
      <c r="E35" s="137" t="s">
        <v>253</v>
      </c>
      <c r="F35" s="139"/>
      <c r="G35" s="139">
        <v>200</v>
      </c>
      <c r="H35" s="138"/>
      <c r="I35" s="139"/>
      <c r="J35" s="139"/>
      <c r="K35" s="138"/>
      <c r="L35" s="139">
        <v>200</v>
      </c>
      <c r="M35" s="139">
        <v>200</v>
      </c>
      <c r="N35" s="139"/>
      <c r="O35" s="139"/>
      <c r="P35" s="138"/>
      <c r="Q35" s="152"/>
      <c r="R35" s="116"/>
    </row>
    <row r="36" spans="1:18" ht="14.25" customHeight="1">
      <c r="A36" s="136" t="s">
        <v>1267</v>
      </c>
      <c r="B36" s="137" t="s">
        <v>1430</v>
      </c>
      <c r="C36" s="137" t="s">
        <v>1431</v>
      </c>
      <c r="D36" s="137" t="s">
        <v>1400</v>
      </c>
      <c r="E36" s="137" t="s">
        <v>254</v>
      </c>
      <c r="F36" s="139"/>
      <c r="G36" s="139">
        <v>1</v>
      </c>
      <c r="H36" s="138"/>
      <c r="I36" s="139"/>
      <c r="J36" s="139"/>
      <c r="K36" s="138"/>
      <c r="L36" s="139">
        <v>1</v>
      </c>
      <c r="M36" s="139">
        <v>1</v>
      </c>
      <c r="N36" s="139"/>
      <c r="O36" s="139"/>
      <c r="P36" s="138"/>
      <c r="Q36" s="152"/>
      <c r="R36" s="116"/>
    </row>
    <row r="37" spans="1:18" ht="14.25" customHeight="1">
      <c r="A37" s="136" t="s">
        <v>1267</v>
      </c>
      <c r="B37" s="137" t="s">
        <v>1432</v>
      </c>
      <c r="C37" s="137" t="s">
        <v>1416</v>
      </c>
      <c r="D37" s="137" t="s">
        <v>1400</v>
      </c>
      <c r="E37" s="137" t="s">
        <v>270</v>
      </c>
      <c r="F37" s="139"/>
      <c r="G37" s="139">
        <v>3.5</v>
      </c>
      <c r="H37" s="138"/>
      <c r="I37" s="139"/>
      <c r="J37" s="139"/>
      <c r="K37" s="138"/>
      <c r="L37" s="139">
        <v>3.5</v>
      </c>
      <c r="M37" s="139">
        <v>3.5</v>
      </c>
      <c r="N37" s="139"/>
      <c r="O37" s="139"/>
      <c r="P37" s="138"/>
      <c r="Q37" s="152"/>
      <c r="R37" s="116"/>
    </row>
    <row r="38" spans="1:18" ht="14.25" customHeight="1">
      <c r="A38" s="136" t="s">
        <v>1267</v>
      </c>
      <c r="B38" s="137" t="s">
        <v>1433</v>
      </c>
      <c r="C38" s="137" t="s">
        <v>1419</v>
      </c>
      <c r="D38" s="137" t="s">
        <v>895</v>
      </c>
      <c r="E38" s="137" t="s">
        <v>253</v>
      </c>
      <c r="F38" s="139"/>
      <c r="G38" s="139">
        <v>20</v>
      </c>
      <c r="H38" s="138"/>
      <c r="I38" s="139"/>
      <c r="J38" s="139"/>
      <c r="K38" s="138"/>
      <c r="L38" s="139">
        <v>20</v>
      </c>
      <c r="M38" s="139">
        <v>20</v>
      </c>
      <c r="N38" s="139"/>
      <c r="O38" s="139"/>
      <c r="P38" s="138"/>
      <c r="Q38" s="152"/>
      <c r="R38" s="116"/>
    </row>
    <row r="39" spans="1:18" ht="14.25" customHeight="1">
      <c r="A39" s="136" t="s">
        <v>1267</v>
      </c>
      <c r="B39" s="137" t="s">
        <v>1434</v>
      </c>
      <c r="C39" s="137" t="s">
        <v>1419</v>
      </c>
      <c r="D39" s="137" t="s">
        <v>895</v>
      </c>
      <c r="E39" s="137" t="s">
        <v>253</v>
      </c>
      <c r="F39" s="139"/>
      <c r="G39" s="139">
        <v>20</v>
      </c>
      <c r="H39" s="138"/>
      <c r="I39" s="139"/>
      <c r="J39" s="139"/>
      <c r="K39" s="138"/>
      <c r="L39" s="139">
        <v>20</v>
      </c>
      <c r="M39" s="139">
        <v>20</v>
      </c>
      <c r="N39" s="139"/>
      <c r="O39" s="139"/>
      <c r="P39" s="138"/>
      <c r="Q39" s="152"/>
      <c r="R39" s="116"/>
    </row>
    <row r="40" spans="1:18" ht="14.25" customHeight="1">
      <c r="A40" s="136" t="s">
        <v>1267</v>
      </c>
      <c r="B40" s="137" t="s">
        <v>1435</v>
      </c>
      <c r="C40" s="137" t="s">
        <v>1436</v>
      </c>
      <c r="D40" s="137" t="s">
        <v>1426</v>
      </c>
      <c r="E40" s="137" t="s">
        <v>253</v>
      </c>
      <c r="F40" s="139"/>
      <c r="G40" s="139">
        <v>200</v>
      </c>
      <c r="H40" s="138"/>
      <c r="I40" s="139"/>
      <c r="J40" s="139"/>
      <c r="K40" s="138"/>
      <c r="L40" s="139">
        <v>200</v>
      </c>
      <c r="M40" s="139">
        <v>200</v>
      </c>
      <c r="N40" s="139"/>
      <c r="O40" s="139"/>
      <c r="P40" s="138"/>
      <c r="Q40" s="152"/>
      <c r="R40" s="116"/>
    </row>
    <row r="41" spans="1:18" ht="14.25" customHeight="1">
      <c r="A41" s="136" t="s">
        <v>1267</v>
      </c>
      <c r="B41" s="137" t="s">
        <v>1437</v>
      </c>
      <c r="C41" s="137" t="s">
        <v>1438</v>
      </c>
      <c r="D41" s="137" t="s">
        <v>1426</v>
      </c>
      <c r="E41" s="137" t="s">
        <v>253</v>
      </c>
      <c r="F41" s="139"/>
      <c r="G41" s="139">
        <v>300</v>
      </c>
      <c r="H41" s="138"/>
      <c r="I41" s="139"/>
      <c r="J41" s="139"/>
      <c r="K41" s="138"/>
      <c r="L41" s="139">
        <v>300</v>
      </c>
      <c r="M41" s="139">
        <v>300</v>
      </c>
      <c r="N41" s="139"/>
      <c r="O41" s="139"/>
      <c r="P41" s="138"/>
      <c r="Q41" s="152"/>
      <c r="R41" s="116"/>
    </row>
    <row r="42" spans="1:18" ht="14.25" customHeight="1">
      <c r="A42" s="136" t="s">
        <v>1267</v>
      </c>
      <c r="B42" s="137" t="s">
        <v>1439</v>
      </c>
      <c r="C42" s="137" t="s">
        <v>1415</v>
      </c>
      <c r="D42" s="137" t="s">
        <v>1400</v>
      </c>
      <c r="E42" s="137" t="s">
        <v>253</v>
      </c>
      <c r="F42" s="139"/>
      <c r="G42" s="139">
        <v>4</v>
      </c>
      <c r="H42" s="138"/>
      <c r="I42" s="139"/>
      <c r="J42" s="139"/>
      <c r="K42" s="138"/>
      <c r="L42" s="139">
        <v>4</v>
      </c>
      <c r="M42" s="139">
        <v>4</v>
      </c>
      <c r="N42" s="139"/>
      <c r="O42" s="139"/>
      <c r="P42" s="138"/>
      <c r="Q42" s="152"/>
      <c r="R42" s="116"/>
    </row>
    <row r="43" spans="1:18" ht="14.25" customHeight="1">
      <c r="A43" s="136" t="s">
        <v>112</v>
      </c>
      <c r="B43" s="140"/>
      <c r="C43" s="140"/>
      <c r="D43" s="140"/>
      <c r="E43" s="140"/>
      <c r="F43" s="138">
        <v>334.64</v>
      </c>
      <c r="G43" s="138">
        <v>1129.64</v>
      </c>
      <c r="H43" s="138">
        <v>16</v>
      </c>
      <c r="I43" s="138"/>
      <c r="J43" s="138"/>
      <c r="K43" s="138"/>
      <c r="L43" s="138">
        <v>1113.64</v>
      </c>
      <c r="M43" s="138">
        <v>1113.64</v>
      </c>
      <c r="N43" s="138"/>
      <c r="O43" s="138"/>
      <c r="P43" s="138"/>
      <c r="Q43" s="151"/>
      <c r="R43" s="116"/>
    </row>
    <row r="44" spans="1:18" ht="14.25" customHeight="1">
      <c r="A44" s="136" t="s">
        <v>1288</v>
      </c>
      <c r="B44" s="137" t="s">
        <v>1439</v>
      </c>
      <c r="C44" s="137" t="s">
        <v>1415</v>
      </c>
      <c r="D44" s="137" t="s">
        <v>1400</v>
      </c>
      <c r="E44" s="137" t="s">
        <v>253</v>
      </c>
      <c r="F44" s="139">
        <v>6</v>
      </c>
      <c r="G44" s="139">
        <v>6</v>
      </c>
      <c r="H44" s="138"/>
      <c r="I44" s="139"/>
      <c r="J44" s="139"/>
      <c r="K44" s="138"/>
      <c r="L44" s="139">
        <v>6</v>
      </c>
      <c r="M44" s="139">
        <v>6</v>
      </c>
      <c r="N44" s="139"/>
      <c r="O44" s="139"/>
      <c r="P44" s="138"/>
      <c r="Q44" s="152"/>
      <c r="R44" s="116"/>
    </row>
    <row r="45" spans="1:18" ht="14.25" customHeight="1">
      <c r="A45" s="136" t="s">
        <v>1288</v>
      </c>
      <c r="B45" s="137" t="s">
        <v>1440</v>
      </c>
      <c r="C45" s="137" t="s">
        <v>1441</v>
      </c>
      <c r="D45" s="137" t="s">
        <v>980</v>
      </c>
      <c r="E45" s="137" t="s">
        <v>253</v>
      </c>
      <c r="F45" s="139">
        <v>13</v>
      </c>
      <c r="G45" s="139">
        <v>13</v>
      </c>
      <c r="H45" s="138"/>
      <c r="I45" s="139"/>
      <c r="J45" s="139"/>
      <c r="K45" s="138"/>
      <c r="L45" s="139">
        <v>13</v>
      </c>
      <c r="M45" s="139">
        <v>13</v>
      </c>
      <c r="N45" s="139"/>
      <c r="O45" s="139"/>
      <c r="P45" s="138"/>
      <c r="Q45" s="152"/>
      <c r="R45" s="116"/>
    </row>
    <row r="46" spans="1:18" ht="14.25" customHeight="1">
      <c r="A46" s="136" t="s">
        <v>1288</v>
      </c>
      <c r="B46" s="137" t="s">
        <v>1442</v>
      </c>
      <c r="C46" s="137" t="s">
        <v>1443</v>
      </c>
      <c r="D46" s="137" t="s">
        <v>1444</v>
      </c>
      <c r="E46" s="137" t="s">
        <v>1330</v>
      </c>
      <c r="F46" s="139">
        <v>3</v>
      </c>
      <c r="G46" s="139">
        <v>3</v>
      </c>
      <c r="H46" s="138"/>
      <c r="I46" s="139"/>
      <c r="J46" s="139"/>
      <c r="K46" s="138"/>
      <c r="L46" s="139">
        <v>3</v>
      </c>
      <c r="M46" s="139">
        <v>3</v>
      </c>
      <c r="N46" s="139"/>
      <c r="O46" s="139"/>
      <c r="P46" s="138"/>
      <c r="Q46" s="152"/>
      <c r="R46" s="116"/>
    </row>
    <row r="47" spans="1:18" ht="14.25" customHeight="1">
      <c r="A47" s="136" t="s">
        <v>1288</v>
      </c>
      <c r="B47" s="137" t="s">
        <v>1409</v>
      </c>
      <c r="C47" s="137" t="s">
        <v>1445</v>
      </c>
      <c r="D47" s="137" t="s">
        <v>1400</v>
      </c>
      <c r="E47" s="137" t="s">
        <v>270</v>
      </c>
      <c r="F47" s="139">
        <v>2</v>
      </c>
      <c r="G47" s="139">
        <v>2</v>
      </c>
      <c r="H47" s="138"/>
      <c r="I47" s="139"/>
      <c r="J47" s="139"/>
      <c r="K47" s="138"/>
      <c r="L47" s="139">
        <v>2</v>
      </c>
      <c r="M47" s="139">
        <v>2</v>
      </c>
      <c r="N47" s="139"/>
      <c r="O47" s="139"/>
      <c r="P47" s="138"/>
      <c r="Q47" s="152"/>
      <c r="R47" s="116"/>
    </row>
    <row r="48" spans="1:18" ht="14.25" customHeight="1">
      <c r="A48" s="136" t="s">
        <v>1288</v>
      </c>
      <c r="B48" s="137" t="s">
        <v>1446</v>
      </c>
      <c r="C48" s="137" t="s">
        <v>1447</v>
      </c>
      <c r="D48" s="137" t="s">
        <v>1400</v>
      </c>
      <c r="E48" s="137" t="s">
        <v>253</v>
      </c>
      <c r="F48" s="139"/>
      <c r="G48" s="139">
        <v>130</v>
      </c>
      <c r="H48" s="138"/>
      <c r="I48" s="139"/>
      <c r="J48" s="139"/>
      <c r="K48" s="138"/>
      <c r="L48" s="139">
        <v>130</v>
      </c>
      <c r="M48" s="139">
        <v>130</v>
      </c>
      <c r="N48" s="139"/>
      <c r="O48" s="139"/>
      <c r="P48" s="138"/>
      <c r="Q48" s="152"/>
      <c r="R48" s="116"/>
    </row>
    <row r="49" spans="1:18" ht="14.25" customHeight="1">
      <c r="A49" s="136" t="s">
        <v>1288</v>
      </c>
      <c r="B49" s="137" t="s">
        <v>1448</v>
      </c>
      <c r="C49" s="137" t="s">
        <v>1449</v>
      </c>
      <c r="D49" s="137" t="s">
        <v>895</v>
      </c>
      <c r="E49" s="137" t="s">
        <v>254</v>
      </c>
      <c r="F49" s="139"/>
      <c r="G49" s="139">
        <v>50</v>
      </c>
      <c r="H49" s="138"/>
      <c r="I49" s="139"/>
      <c r="J49" s="139"/>
      <c r="K49" s="138"/>
      <c r="L49" s="139">
        <v>50</v>
      </c>
      <c r="M49" s="139">
        <v>50</v>
      </c>
      <c r="N49" s="139"/>
      <c r="O49" s="139"/>
      <c r="P49" s="138"/>
      <c r="Q49" s="152"/>
      <c r="R49" s="116"/>
    </row>
    <row r="50" spans="1:18" ht="14.25" customHeight="1">
      <c r="A50" s="136" t="s">
        <v>1288</v>
      </c>
      <c r="B50" s="137" t="s">
        <v>1450</v>
      </c>
      <c r="C50" s="137" t="s">
        <v>1451</v>
      </c>
      <c r="D50" s="137" t="s">
        <v>895</v>
      </c>
      <c r="E50" s="137" t="s">
        <v>254</v>
      </c>
      <c r="F50" s="139">
        <v>2</v>
      </c>
      <c r="G50" s="139">
        <v>2</v>
      </c>
      <c r="H50" s="138"/>
      <c r="I50" s="139"/>
      <c r="J50" s="139"/>
      <c r="K50" s="138"/>
      <c r="L50" s="139">
        <v>2</v>
      </c>
      <c r="M50" s="139">
        <v>2</v>
      </c>
      <c r="N50" s="139"/>
      <c r="O50" s="139"/>
      <c r="P50" s="138"/>
      <c r="Q50" s="152"/>
      <c r="R50" s="116"/>
    </row>
    <row r="51" spans="1:18" ht="14.25" customHeight="1">
      <c r="A51" s="136" t="s">
        <v>1288</v>
      </c>
      <c r="B51" s="137" t="s">
        <v>1452</v>
      </c>
      <c r="C51" s="137" t="s">
        <v>1413</v>
      </c>
      <c r="D51" s="137" t="s">
        <v>1444</v>
      </c>
      <c r="E51" s="137" t="s">
        <v>1453</v>
      </c>
      <c r="F51" s="139">
        <v>5</v>
      </c>
      <c r="G51" s="139">
        <v>5</v>
      </c>
      <c r="H51" s="138"/>
      <c r="I51" s="139"/>
      <c r="J51" s="139"/>
      <c r="K51" s="138"/>
      <c r="L51" s="139">
        <v>5</v>
      </c>
      <c r="M51" s="139">
        <v>5</v>
      </c>
      <c r="N51" s="139"/>
      <c r="O51" s="139"/>
      <c r="P51" s="138"/>
      <c r="Q51" s="152"/>
      <c r="R51" s="116"/>
    </row>
    <row r="52" spans="1:18" ht="14.25" customHeight="1">
      <c r="A52" s="136" t="s">
        <v>1288</v>
      </c>
      <c r="B52" s="137" t="s">
        <v>1454</v>
      </c>
      <c r="C52" s="137" t="s">
        <v>1455</v>
      </c>
      <c r="D52" s="137" t="s">
        <v>980</v>
      </c>
      <c r="E52" s="137" t="s">
        <v>253</v>
      </c>
      <c r="F52" s="139">
        <v>5</v>
      </c>
      <c r="G52" s="139">
        <v>5</v>
      </c>
      <c r="H52" s="138"/>
      <c r="I52" s="139"/>
      <c r="J52" s="139"/>
      <c r="K52" s="138"/>
      <c r="L52" s="139">
        <v>5</v>
      </c>
      <c r="M52" s="139">
        <v>5</v>
      </c>
      <c r="N52" s="139"/>
      <c r="O52" s="139"/>
      <c r="P52" s="138"/>
      <c r="Q52" s="152"/>
      <c r="R52" s="116"/>
    </row>
    <row r="53" spans="1:18" ht="14.25" customHeight="1">
      <c r="A53" s="136" t="s">
        <v>1288</v>
      </c>
      <c r="B53" s="137" t="s">
        <v>1456</v>
      </c>
      <c r="C53" s="137" t="s">
        <v>1457</v>
      </c>
      <c r="D53" s="137" t="s">
        <v>1400</v>
      </c>
      <c r="E53" s="137" t="s">
        <v>493</v>
      </c>
      <c r="F53" s="139">
        <v>0.2</v>
      </c>
      <c r="G53" s="139">
        <v>0.2</v>
      </c>
      <c r="H53" s="138"/>
      <c r="I53" s="139"/>
      <c r="J53" s="139"/>
      <c r="K53" s="138"/>
      <c r="L53" s="139">
        <v>0.2</v>
      </c>
      <c r="M53" s="139">
        <v>0.2</v>
      </c>
      <c r="N53" s="139"/>
      <c r="O53" s="139"/>
      <c r="P53" s="138"/>
      <c r="Q53" s="152"/>
      <c r="R53" s="116"/>
    </row>
    <row r="54" spans="1:18" ht="14.25" customHeight="1">
      <c r="A54" s="136" t="s">
        <v>1288</v>
      </c>
      <c r="B54" s="137" t="s">
        <v>1458</v>
      </c>
      <c r="C54" s="137" t="s">
        <v>1459</v>
      </c>
      <c r="D54" s="137" t="s">
        <v>895</v>
      </c>
      <c r="E54" s="137" t="s">
        <v>257</v>
      </c>
      <c r="F54" s="139">
        <v>1</v>
      </c>
      <c r="G54" s="139">
        <v>1</v>
      </c>
      <c r="H54" s="138"/>
      <c r="I54" s="139"/>
      <c r="J54" s="139"/>
      <c r="K54" s="138"/>
      <c r="L54" s="139">
        <v>1</v>
      </c>
      <c r="M54" s="139">
        <v>1</v>
      </c>
      <c r="N54" s="139"/>
      <c r="O54" s="139"/>
      <c r="P54" s="138"/>
      <c r="Q54" s="152"/>
      <c r="R54" s="116"/>
    </row>
    <row r="55" spans="1:18" ht="14.25" customHeight="1">
      <c r="A55" s="136" t="s">
        <v>1288</v>
      </c>
      <c r="B55" s="137" t="s">
        <v>1460</v>
      </c>
      <c r="C55" s="137" t="s">
        <v>1461</v>
      </c>
      <c r="D55" s="137" t="s">
        <v>1423</v>
      </c>
      <c r="E55" s="137" t="s">
        <v>877</v>
      </c>
      <c r="F55" s="139">
        <v>3</v>
      </c>
      <c r="G55" s="139">
        <v>3</v>
      </c>
      <c r="H55" s="138"/>
      <c r="I55" s="139"/>
      <c r="J55" s="139"/>
      <c r="K55" s="138"/>
      <c r="L55" s="139">
        <v>3</v>
      </c>
      <c r="M55" s="139">
        <v>3</v>
      </c>
      <c r="N55" s="139"/>
      <c r="O55" s="139"/>
      <c r="P55" s="138"/>
      <c r="Q55" s="152"/>
      <c r="R55" s="116"/>
    </row>
    <row r="56" spans="1:18" ht="14.25" customHeight="1">
      <c r="A56" s="136" t="s">
        <v>1288</v>
      </c>
      <c r="B56" s="137" t="s">
        <v>1462</v>
      </c>
      <c r="C56" s="137" t="s">
        <v>1463</v>
      </c>
      <c r="D56" s="137" t="s">
        <v>1423</v>
      </c>
      <c r="E56" s="137" t="s">
        <v>946</v>
      </c>
      <c r="F56" s="139">
        <v>0.5</v>
      </c>
      <c r="G56" s="139">
        <v>0.5</v>
      </c>
      <c r="H56" s="138"/>
      <c r="I56" s="139"/>
      <c r="J56" s="139"/>
      <c r="K56" s="138"/>
      <c r="L56" s="139">
        <v>0.5</v>
      </c>
      <c r="M56" s="139">
        <v>0.5</v>
      </c>
      <c r="N56" s="139"/>
      <c r="O56" s="139"/>
      <c r="P56" s="138"/>
      <c r="Q56" s="152"/>
      <c r="R56" s="116"/>
    </row>
    <row r="57" spans="1:18" ht="14.25" customHeight="1">
      <c r="A57" s="136" t="s">
        <v>1288</v>
      </c>
      <c r="B57" s="137" t="s">
        <v>1464</v>
      </c>
      <c r="C57" s="137" t="s">
        <v>1425</v>
      </c>
      <c r="D57" s="137" t="s">
        <v>1400</v>
      </c>
      <c r="E57" s="137" t="s">
        <v>257</v>
      </c>
      <c r="F57" s="139"/>
      <c r="G57" s="139">
        <v>150</v>
      </c>
      <c r="H57" s="138"/>
      <c r="I57" s="139"/>
      <c r="J57" s="139"/>
      <c r="K57" s="138"/>
      <c r="L57" s="139">
        <v>150</v>
      </c>
      <c r="M57" s="139">
        <v>150</v>
      </c>
      <c r="N57" s="139"/>
      <c r="O57" s="139"/>
      <c r="P57" s="138"/>
      <c r="Q57" s="152"/>
      <c r="R57" s="116"/>
    </row>
    <row r="58" spans="1:18" ht="14.25" customHeight="1">
      <c r="A58" s="136" t="s">
        <v>1288</v>
      </c>
      <c r="B58" s="137" t="s">
        <v>1401</v>
      </c>
      <c r="C58" s="137" t="s">
        <v>1402</v>
      </c>
      <c r="D58" s="137" t="s">
        <v>1400</v>
      </c>
      <c r="E58" s="137" t="s">
        <v>275</v>
      </c>
      <c r="F58" s="139">
        <v>9</v>
      </c>
      <c r="G58" s="139">
        <v>9</v>
      </c>
      <c r="H58" s="138"/>
      <c r="I58" s="139"/>
      <c r="J58" s="139"/>
      <c r="K58" s="138"/>
      <c r="L58" s="139">
        <v>9</v>
      </c>
      <c r="M58" s="139">
        <v>9</v>
      </c>
      <c r="N58" s="139"/>
      <c r="O58" s="139"/>
      <c r="P58" s="138"/>
      <c r="Q58" s="152"/>
      <c r="R58" s="116"/>
    </row>
    <row r="59" spans="1:18" ht="14.25" customHeight="1">
      <c r="A59" s="136" t="s">
        <v>1288</v>
      </c>
      <c r="B59" s="137" t="s">
        <v>1465</v>
      </c>
      <c r="C59" s="137" t="s">
        <v>1466</v>
      </c>
      <c r="D59" s="137" t="s">
        <v>1423</v>
      </c>
      <c r="E59" s="137" t="s">
        <v>928</v>
      </c>
      <c r="F59" s="139">
        <v>2.4</v>
      </c>
      <c r="G59" s="139">
        <v>2.4</v>
      </c>
      <c r="H59" s="138"/>
      <c r="I59" s="139"/>
      <c r="J59" s="139"/>
      <c r="K59" s="138"/>
      <c r="L59" s="139">
        <v>2.4</v>
      </c>
      <c r="M59" s="139">
        <v>2.4</v>
      </c>
      <c r="N59" s="139"/>
      <c r="O59" s="139"/>
      <c r="P59" s="138"/>
      <c r="Q59" s="152"/>
      <c r="R59" s="116"/>
    </row>
    <row r="60" spans="1:18" ht="14.25" customHeight="1">
      <c r="A60" s="136" t="s">
        <v>1288</v>
      </c>
      <c r="B60" s="137" t="s">
        <v>1464</v>
      </c>
      <c r="C60" s="137" t="s">
        <v>1467</v>
      </c>
      <c r="D60" s="137" t="s">
        <v>1400</v>
      </c>
      <c r="E60" s="137" t="s">
        <v>257</v>
      </c>
      <c r="F60" s="139"/>
      <c r="G60" s="139">
        <v>150</v>
      </c>
      <c r="H60" s="138"/>
      <c r="I60" s="139"/>
      <c r="J60" s="139"/>
      <c r="K60" s="138"/>
      <c r="L60" s="139">
        <v>150</v>
      </c>
      <c r="M60" s="139">
        <v>150</v>
      </c>
      <c r="N60" s="139"/>
      <c r="O60" s="139"/>
      <c r="P60" s="138"/>
      <c r="Q60" s="152"/>
      <c r="R60" s="116"/>
    </row>
    <row r="61" spans="1:18" ht="14.25" customHeight="1">
      <c r="A61" s="136" t="s">
        <v>1288</v>
      </c>
      <c r="B61" s="137" t="s">
        <v>1468</v>
      </c>
      <c r="C61" s="137" t="s">
        <v>1469</v>
      </c>
      <c r="D61" s="137" t="s">
        <v>895</v>
      </c>
      <c r="E61" s="137" t="s">
        <v>254</v>
      </c>
      <c r="F61" s="139">
        <v>1</v>
      </c>
      <c r="G61" s="139">
        <v>1</v>
      </c>
      <c r="H61" s="138"/>
      <c r="I61" s="139"/>
      <c r="J61" s="139"/>
      <c r="K61" s="138"/>
      <c r="L61" s="139">
        <v>1</v>
      </c>
      <c r="M61" s="139">
        <v>1</v>
      </c>
      <c r="N61" s="139"/>
      <c r="O61" s="139"/>
      <c r="P61" s="138"/>
      <c r="Q61" s="152"/>
      <c r="R61" s="116"/>
    </row>
    <row r="62" spans="1:18" ht="14.25" customHeight="1">
      <c r="A62" s="136" t="s">
        <v>1288</v>
      </c>
      <c r="B62" s="137" t="s">
        <v>1470</v>
      </c>
      <c r="C62" s="137" t="s">
        <v>1436</v>
      </c>
      <c r="D62" s="137" t="s">
        <v>895</v>
      </c>
      <c r="E62" s="137" t="s">
        <v>493</v>
      </c>
      <c r="F62" s="139">
        <v>3</v>
      </c>
      <c r="G62" s="139">
        <v>3</v>
      </c>
      <c r="H62" s="138"/>
      <c r="I62" s="139"/>
      <c r="J62" s="139"/>
      <c r="K62" s="138"/>
      <c r="L62" s="139">
        <v>3</v>
      </c>
      <c r="M62" s="139">
        <v>3</v>
      </c>
      <c r="N62" s="139"/>
      <c r="O62" s="139"/>
      <c r="P62" s="138"/>
      <c r="Q62" s="152"/>
      <c r="R62" s="116"/>
    </row>
    <row r="63" spans="1:18" ht="14.25" customHeight="1">
      <c r="A63" s="136" t="s">
        <v>1288</v>
      </c>
      <c r="B63" s="137" t="s">
        <v>1471</v>
      </c>
      <c r="C63" s="137" t="s">
        <v>1472</v>
      </c>
      <c r="D63" s="137" t="s">
        <v>1423</v>
      </c>
      <c r="E63" s="137" t="s">
        <v>253</v>
      </c>
      <c r="F63" s="139">
        <v>5</v>
      </c>
      <c r="G63" s="139">
        <v>5</v>
      </c>
      <c r="H63" s="138"/>
      <c r="I63" s="139"/>
      <c r="J63" s="139"/>
      <c r="K63" s="138"/>
      <c r="L63" s="139">
        <v>5</v>
      </c>
      <c r="M63" s="139">
        <v>5</v>
      </c>
      <c r="N63" s="139"/>
      <c r="O63" s="139"/>
      <c r="P63" s="138"/>
      <c r="Q63" s="152"/>
      <c r="R63" s="116"/>
    </row>
    <row r="64" spans="1:18" ht="14.25" customHeight="1">
      <c r="A64" s="136" t="s">
        <v>1288</v>
      </c>
      <c r="B64" s="137" t="s">
        <v>1473</v>
      </c>
      <c r="C64" s="137" t="s">
        <v>1474</v>
      </c>
      <c r="D64" s="137" t="s">
        <v>1475</v>
      </c>
      <c r="E64" s="137" t="s">
        <v>946</v>
      </c>
      <c r="F64" s="139">
        <v>15</v>
      </c>
      <c r="G64" s="139">
        <v>15</v>
      </c>
      <c r="H64" s="138"/>
      <c r="I64" s="139"/>
      <c r="J64" s="139"/>
      <c r="K64" s="138"/>
      <c r="L64" s="139">
        <v>15</v>
      </c>
      <c r="M64" s="139">
        <v>15</v>
      </c>
      <c r="N64" s="139"/>
      <c r="O64" s="139"/>
      <c r="P64" s="138"/>
      <c r="Q64" s="152"/>
      <c r="R64" s="116"/>
    </row>
    <row r="65" spans="1:18" ht="14.25" customHeight="1">
      <c r="A65" s="136" t="s">
        <v>1288</v>
      </c>
      <c r="B65" s="137" t="s">
        <v>1476</v>
      </c>
      <c r="C65" s="137" t="s">
        <v>1477</v>
      </c>
      <c r="D65" s="137" t="s">
        <v>1444</v>
      </c>
      <c r="E65" s="137" t="s">
        <v>1478</v>
      </c>
      <c r="F65" s="139">
        <v>3</v>
      </c>
      <c r="G65" s="139">
        <v>3</v>
      </c>
      <c r="H65" s="138"/>
      <c r="I65" s="139"/>
      <c r="J65" s="139"/>
      <c r="K65" s="138"/>
      <c r="L65" s="139">
        <v>3</v>
      </c>
      <c r="M65" s="139">
        <v>3</v>
      </c>
      <c r="N65" s="139"/>
      <c r="O65" s="139"/>
      <c r="P65" s="138"/>
      <c r="Q65" s="152"/>
      <c r="R65" s="116"/>
    </row>
    <row r="66" spans="1:18" ht="14.25" customHeight="1">
      <c r="A66" s="136" t="s">
        <v>1288</v>
      </c>
      <c r="B66" s="137" t="s">
        <v>1479</v>
      </c>
      <c r="C66" s="137" t="s">
        <v>1480</v>
      </c>
      <c r="D66" s="137" t="s">
        <v>1481</v>
      </c>
      <c r="E66" s="137" t="s">
        <v>255</v>
      </c>
      <c r="F66" s="139">
        <v>3</v>
      </c>
      <c r="G66" s="139">
        <v>3</v>
      </c>
      <c r="H66" s="138"/>
      <c r="I66" s="139"/>
      <c r="J66" s="139"/>
      <c r="K66" s="138"/>
      <c r="L66" s="139">
        <v>3</v>
      </c>
      <c r="M66" s="139">
        <v>3</v>
      </c>
      <c r="N66" s="139"/>
      <c r="O66" s="139"/>
      <c r="P66" s="138"/>
      <c r="Q66" s="152"/>
      <c r="R66" s="116"/>
    </row>
    <row r="67" spans="1:18" ht="14.25" customHeight="1">
      <c r="A67" s="136" t="s">
        <v>1288</v>
      </c>
      <c r="B67" s="137" t="s">
        <v>1409</v>
      </c>
      <c r="C67" s="137" t="s">
        <v>1410</v>
      </c>
      <c r="D67" s="137" t="s">
        <v>1400</v>
      </c>
      <c r="E67" s="137" t="s">
        <v>270</v>
      </c>
      <c r="F67" s="139">
        <v>2</v>
      </c>
      <c r="G67" s="139">
        <v>2</v>
      </c>
      <c r="H67" s="138"/>
      <c r="I67" s="139"/>
      <c r="J67" s="139"/>
      <c r="K67" s="138"/>
      <c r="L67" s="139">
        <v>2</v>
      </c>
      <c r="M67" s="139">
        <v>2</v>
      </c>
      <c r="N67" s="139"/>
      <c r="O67" s="139"/>
      <c r="P67" s="138"/>
      <c r="Q67" s="152"/>
      <c r="R67" s="116"/>
    </row>
    <row r="68" spans="1:18" ht="14.25" customHeight="1">
      <c r="A68" s="136" t="s">
        <v>1288</v>
      </c>
      <c r="B68" s="137" t="s">
        <v>1482</v>
      </c>
      <c r="C68" s="137" t="s">
        <v>1483</v>
      </c>
      <c r="D68" s="137" t="s">
        <v>1444</v>
      </c>
      <c r="E68" s="137" t="s">
        <v>253</v>
      </c>
      <c r="F68" s="139">
        <v>4</v>
      </c>
      <c r="G68" s="139">
        <v>4</v>
      </c>
      <c r="H68" s="138"/>
      <c r="I68" s="139"/>
      <c r="J68" s="139"/>
      <c r="K68" s="138"/>
      <c r="L68" s="139">
        <v>4</v>
      </c>
      <c r="M68" s="139">
        <v>4</v>
      </c>
      <c r="N68" s="139"/>
      <c r="O68" s="139"/>
      <c r="P68" s="138"/>
      <c r="Q68" s="152"/>
      <c r="R68" s="116"/>
    </row>
    <row r="69" spans="1:18" ht="14.25" customHeight="1">
      <c r="A69" s="136" t="s">
        <v>1288</v>
      </c>
      <c r="B69" s="137" t="s">
        <v>1484</v>
      </c>
      <c r="C69" s="137" t="s">
        <v>1485</v>
      </c>
      <c r="D69" s="137" t="s">
        <v>1400</v>
      </c>
      <c r="E69" s="137" t="s">
        <v>257</v>
      </c>
      <c r="F69" s="139">
        <v>1.75</v>
      </c>
      <c r="G69" s="139">
        <v>1.75</v>
      </c>
      <c r="H69" s="138"/>
      <c r="I69" s="139"/>
      <c r="J69" s="139"/>
      <c r="K69" s="138"/>
      <c r="L69" s="139">
        <v>1.75</v>
      </c>
      <c r="M69" s="139">
        <v>1.75</v>
      </c>
      <c r="N69" s="139"/>
      <c r="O69" s="139"/>
      <c r="P69" s="138"/>
      <c r="Q69" s="152"/>
      <c r="R69" s="116"/>
    </row>
    <row r="70" spans="1:18" ht="14.25" customHeight="1">
      <c r="A70" s="136" t="s">
        <v>1288</v>
      </c>
      <c r="B70" s="137" t="s">
        <v>1486</v>
      </c>
      <c r="C70" s="137" t="s">
        <v>1487</v>
      </c>
      <c r="D70" s="137" t="s">
        <v>1481</v>
      </c>
      <c r="E70" s="137" t="s">
        <v>877</v>
      </c>
      <c r="F70" s="139">
        <v>3</v>
      </c>
      <c r="G70" s="139">
        <v>3</v>
      </c>
      <c r="H70" s="138"/>
      <c r="I70" s="139"/>
      <c r="J70" s="139"/>
      <c r="K70" s="138"/>
      <c r="L70" s="139">
        <v>3</v>
      </c>
      <c r="M70" s="139">
        <v>3</v>
      </c>
      <c r="N70" s="139"/>
      <c r="O70" s="139"/>
      <c r="P70" s="138"/>
      <c r="Q70" s="152"/>
      <c r="R70" s="116"/>
    </row>
    <row r="71" spans="1:18" ht="14.25" customHeight="1">
      <c r="A71" s="136" t="s">
        <v>1288</v>
      </c>
      <c r="B71" s="137" t="s">
        <v>1464</v>
      </c>
      <c r="C71" s="137" t="s">
        <v>1488</v>
      </c>
      <c r="D71" s="137" t="s">
        <v>1444</v>
      </c>
      <c r="E71" s="137" t="s">
        <v>253</v>
      </c>
      <c r="F71" s="139"/>
      <c r="G71" s="139">
        <v>150</v>
      </c>
      <c r="H71" s="138"/>
      <c r="I71" s="139"/>
      <c r="J71" s="139"/>
      <c r="K71" s="138"/>
      <c r="L71" s="139">
        <v>150</v>
      </c>
      <c r="M71" s="139">
        <v>150</v>
      </c>
      <c r="N71" s="139"/>
      <c r="O71" s="139"/>
      <c r="P71" s="138"/>
      <c r="Q71" s="152"/>
      <c r="R71" s="116"/>
    </row>
    <row r="72" spans="1:18" ht="14.25" customHeight="1">
      <c r="A72" s="136" t="s">
        <v>1288</v>
      </c>
      <c r="B72" s="137" t="s">
        <v>1398</v>
      </c>
      <c r="C72" s="137" t="s">
        <v>1399</v>
      </c>
      <c r="D72" s="137" t="s">
        <v>1444</v>
      </c>
      <c r="E72" s="137" t="s">
        <v>255</v>
      </c>
      <c r="F72" s="139">
        <v>1.5</v>
      </c>
      <c r="G72" s="139">
        <v>1.5</v>
      </c>
      <c r="H72" s="138"/>
      <c r="I72" s="139"/>
      <c r="J72" s="139"/>
      <c r="K72" s="138"/>
      <c r="L72" s="139">
        <v>1.5</v>
      </c>
      <c r="M72" s="139">
        <v>1.5</v>
      </c>
      <c r="N72" s="139"/>
      <c r="O72" s="139"/>
      <c r="P72" s="138"/>
      <c r="Q72" s="152"/>
      <c r="R72" s="116"/>
    </row>
    <row r="73" spans="1:18" ht="14.25" customHeight="1">
      <c r="A73" s="136" t="s">
        <v>1288</v>
      </c>
      <c r="B73" s="137" t="s">
        <v>1404</v>
      </c>
      <c r="C73" s="137" t="s">
        <v>1405</v>
      </c>
      <c r="D73" s="137" t="s">
        <v>1400</v>
      </c>
      <c r="E73" s="137" t="s">
        <v>255</v>
      </c>
      <c r="F73" s="139">
        <v>0.54</v>
      </c>
      <c r="G73" s="139">
        <v>0.54</v>
      </c>
      <c r="H73" s="138"/>
      <c r="I73" s="139"/>
      <c r="J73" s="139"/>
      <c r="K73" s="138"/>
      <c r="L73" s="139">
        <v>0.54</v>
      </c>
      <c r="M73" s="139">
        <v>0.54</v>
      </c>
      <c r="N73" s="139"/>
      <c r="O73" s="139"/>
      <c r="P73" s="138"/>
      <c r="Q73" s="152"/>
      <c r="R73" s="116"/>
    </row>
    <row r="74" spans="1:18" ht="14.25" customHeight="1">
      <c r="A74" s="136" t="s">
        <v>1288</v>
      </c>
      <c r="B74" s="137" t="s">
        <v>1489</v>
      </c>
      <c r="C74" s="137" t="s">
        <v>1490</v>
      </c>
      <c r="D74" s="137" t="s">
        <v>1444</v>
      </c>
      <c r="E74" s="137" t="s">
        <v>253</v>
      </c>
      <c r="F74" s="139">
        <v>5</v>
      </c>
      <c r="G74" s="139">
        <v>5</v>
      </c>
      <c r="H74" s="138"/>
      <c r="I74" s="139"/>
      <c r="J74" s="139"/>
      <c r="K74" s="138"/>
      <c r="L74" s="139">
        <v>5</v>
      </c>
      <c r="M74" s="139">
        <v>5</v>
      </c>
      <c r="N74" s="139"/>
      <c r="O74" s="139"/>
      <c r="P74" s="138"/>
      <c r="Q74" s="152"/>
      <c r="R74" s="116"/>
    </row>
    <row r="75" spans="1:18" ht="14.25" customHeight="1">
      <c r="A75" s="136" t="s">
        <v>1288</v>
      </c>
      <c r="B75" s="137" t="s">
        <v>1491</v>
      </c>
      <c r="C75" s="137" t="s">
        <v>1492</v>
      </c>
      <c r="D75" s="137" t="s">
        <v>1444</v>
      </c>
      <c r="E75" s="137" t="s">
        <v>253</v>
      </c>
      <c r="F75" s="139"/>
      <c r="G75" s="139">
        <v>15</v>
      </c>
      <c r="H75" s="138"/>
      <c r="I75" s="139"/>
      <c r="J75" s="139"/>
      <c r="K75" s="138"/>
      <c r="L75" s="139">
        <v>15</v>
      </c>
      <c r="M75" s="139">
        <v>15</v>
      </c>
      <c r="N75" s="139"/>
      <c r="O75" s="139"/>
      <c r="P75" s="138"/>
      <c r="Q75" s="152"/>
      <c r="R75" s="116"/>
    </row>
    <row r="76" spans="1:18" ht="14.25" customHeight="1">
      <c r="A76" s="136" t="s">
        <v>1288</v>
      </c>
      <c r="B76" s="137" t="s">
        <v>1493</v>
      </c>
      <c r="C76" s="137" t="s">
        <v>1494</v>
      </c>
      <c r="D76" s="137" t="s">
        <v>1444</v>
      </c>
      <c r="E76" s="137" t="s">
        <v>253</v>
      </c>
      <c r="F76" s="139">
        <v>5</v>
      </c>
      <c r="G76" s="139">
        <v>5</v>
      </c>
      <c r="H76" s="138"/>
      <c r="I76" s="139"/>
      <c r="J76" s="139"/>
      <c r="K76" s="138"/>
      <c r="L76" s="139">
        <v>5</v>
      </c>
      <c r="M76" s="139">
        <v>5</v>
      </c>
      <c r="N76" s="139"/>
      <c r="O76" s="139"/>
      <c r="P76" s="138"/>
      <c r="Q76" s="152"/>
      <c r="R76" s="116"/>
    </row>
    <row r="77" spans="1:18" ht="14.25" customHeight="1">
      <c r="A77" s="136" t="s">
        <v>1288</v>
      </c>
      <c r="B77" s="137" t="s">
        <v>1495</v>
      </c>
      <c r="C77" s="137" t="s">
        <v>1496</v>
      </c>
      <c r="D77" s="137" t="s">
        <v>1481</v>
      </c>
      <c r="E77" s="137" t="s">
        <v>493</v>
      </c>
      <c r="F77" s="139">
        <v>2.2</v>
      </c>
      <c r="G77" s="139">
        <v>2.2</v>
      </c>
      <c r="H77" s="138"/>
      <c r="I77" s="139"/>
      <c r="J77" s="139"/>
      <c r="K77" s="138"/>
      <c r="L77" s="139">
        <v>2.2</v>
      </c>
      <c r="M77" s="139">
        <v>2.2</v>
      </c>
      <c r="N77" s="139"/>
      <c r="O77" s="139"/>
      <c r="P77" s="138"/>
      <c r="Q77" s="152"/>
      <c r="R77" s="116"/>
    </row>
    <row r="78" spans="1:18" ht="14.25" customHeight="1">
      <c r="A78" s="136" t="s">
        <v>1288</v>
      </c>
      <c r="B78" s="137" t="s">
        <v>1497</v>
      </c>
      <c r="C78" s="137" t="s">
        <v>1419</v>
      </c>
      <c r="D78" s="137" t="s">
        <v>1444</v>
      </c>
      <c r="E78" s="137" t="s">
        <v>255</v>
      </c>
      <c r="F78" s="139">
        <v>153</v>
      </c>
      <c r="G78" s="139">
        <v>153</v>
      </c>
      <c r="H78" s="138"/>
      <c r="I78" s="139"/>
      <c r="J78" s="139"/>
      <c r="K78" s="138"/>
      <c r="L78" s="139">
        <v>153</v>
      </c>
      <c r="M78" s="139">
        <v>153</v>
      </c>
      <c r="N78" s="139"/>
      <c r="O78" s="139"/>
      <c r="P78" s="138"/>
      <c r="Q78" s="152"/>
      <c r="R78" s="116"/>
    </row>
    <row r="79" spans="1:18" ht="14.25" customHeight="1">
      <c r="A79" s="136" t="s">
        <v>1288</v>
      </c>
      <c r="B79" s="137" t="s">
        <v>1498</v>
      </c>
      <c r="C79" s="137" t="s">
        <v>1431</v>
      </c>
      <c r="D79" s="137" t="s">
        <v>1444</v>
      </c>
      <c r="E79" s="137" t="s">
        <v>254</v>
      </c>
      <c r="F79" s="139">
        <v>6</v>
      </c>
      <c r="G79" s="139">
        <v>6</v>
      </c>
      <c r="H79" s="138"/>
      <c r="I79" s="139"/>
      <c r="J79" s="139"/>
      <c r="K79" s="138"/>
      <c r="L79" s="139">
        <v>6</v>
      </c>
      <c r="M79" s="139">
        <v>6</v>
      </c>
      <c r="N79" s="139"/>
      <c r="O79" s="139"/>
      <c r="P79" s="138"/>
      <c r="Q79" s="152"/>
      <c r="R79" s="116"/>
    </row>
    <row r="80" spans="1:18" ht="14.25" customHeight="1">
      <c r="A80" s="136" t="s">
        <v>1288</v>
      </c>
      <c r="B80" s="137" t="s">
        <v>1499</v>
      </c>
      <c r="C80" s="137" t="s">
        <v>1500</v>
      </c>
      <c r="D80" s="137" t="s">
        <v>1444</v>
      </c>
      <c r="E80" s="137" t="s">
        <v>1501</v>
      </c>
      <c r="F80" s="139">
        <v>20</v>
      </c>
      <c r="G80" s="139">
        <v>20</v>
      </c>
      <c r="H80" s="138"/>
      <c r="I80" s="139"/>
      <c r="J80" s="139"/>
      <c r="K80" s="138"/>
      <c r="L80" s="139">
        <v>20</v>
      </c>
      <c r="M80" s="139">
        <v>20</v>
      </c>
      <c r="N80" s="139"/>
      <c r="O80" s="139"/>
      <c r="P80" s="138"/>
      <c r="Q80" s="152"/>
      <c r="R80" s="116"/>
    </row>
    <row r="81" spans="1:18" ht="14.25" customHeight="1">
      <c r="A81" s="136" t="s">
        <v>1288</v>
      </c>
      <c r="B81" s="137" t="s">
        <v>1464</v>
      </c>
      <c r="C81" s="137" t="s">
        <v>1502</v>
      </c>
      <c r="D81" s="137" t="s">
        <v>1444</v>
      </c>
      <c r="E81" s="137" t="s">
        <v>255</v>
      </c>
      <c r="F81" s="139"/>
      <c r="G81" s="139">
        <v>150</v>
      </c>
      <c r="H81" s="138"/>
      <c r="I81" s="139"/>
      <c r="J81" s="139"/>
      <c r="K81" s="138"/>
      <c r="L81" s="139">
        <v>150</v>
      </c>
      <c r="M81" s="139">
        <v>150</v>
      </c>
      <c r="N81" s="139"/>
      <c r="O81" s="139"/>
      <c r="P81" s="138"/>
      <c r="Q81" s="152"/>
      <c r="R81" s="116"/>
    </row>
    <row r="82" spans="1:18" ht="14.25" customHeight="1">
      <c r="A82" s="136" t="s">
        <v>1288</v>
      </c>
      <c r="B82" s="137" t="s">
        <v>1503</v>
      </c>
      <c r="C82" s="137" t="s">
        <v>1504</v>
      </c>
      <c r="D82" s="137" t="s">
        <v>1444</v>
      </c>
      <c r="E82" s="137" t="s">
        <v>946</v>
      </c>
      <c r="F82" s="139">
        <v>1.5</v>
      </c>
      <c r="G82" s="139">
        <v>1.5</v>
      </c>
      <c r="H82" s="138"/>
      <c r="I82" s="139"/>
      <c r="J82" s="139"/>
      <c r="K82" s="138"/>
      <c r="L82" s="139">
        <v>1.5</v>
      </c>
      <c r="M82" s="139">
        <v>1.5</v>
      </c>
      <c r="N82" s="139"/>
      <c r="O82" s="139"/>
      <c r="P82" s="138"/>
      <c r="Q82" s="152"/>
      <c r="R82" s="116"/>
    </row>
    <row r="83" spans="1:18" ht="14.25" customHeight="1">
      <c r="A83" s="136" t="s">
        <v>1288</v>
      </c>
      <c r="B83" s="137" t="s">
        <v>1396</v>
      </c>
      <c r="C83" s="137" t="s">
        <v>1397</v>
      </c>
      <c r="D83" s="137" t="s">
        <v>1112</v>
      </c>
      <c r="E83" s="137" t="s">
        <v>1505</v>
      </c>
      <c r="F83" s="139">
        <v>18</v>
      </c>
      <c r="G83" s="139">
        <v>18</v>
      </c>
      <c r="H83" s="138"/>
      <c r="I83" s="139"/>
      <c r="J83" s="139"/>
      <c r="K83" s="138"/>
      <c r="L83" s="139">
        <v>18</v>
      </c>
      <c r="M83" s="139">
        <v>18</v>
      </c>
      <c r="N83" s="139"/>
      <c r="O83" s="139"/>
      <c r="P83" s="138"/>
      <c r="Q83" s="152"/>
      <c r="R83" s="116"/>
    </row>
    <row r="84" spans="1:18" ht="14.25" customHeight="1">
      <c r="A84" s="136" t="s">
        <v>1288</v>
      </c>
      <c r="B84" s="137" t="s">
        <v>1506</v>
      </c>
      <c r="C84" s="137" t="s">
        <v>1507</v>
      </c>
      <c r="D84" s="137" t="s">
        <v>1444</v>
      </c>
      <c r="E84" s="137" t="s">
        <v>257</v>
      </c>
      <c r="F84" s="139">
        <v>5</v>
      </c>
      <c r="G84" s="139">
        <v>5</v>
      </c>
      <c r="H84" s="138"/>
      <c r="I84" s="139"/>
      <c r="J84" s="139"/>
      <c r="K84" s="138"/>
      <c r="L84" s="139">
        <v>5</v>
      </c>
      <c r="M84" s="139">
        <v>5</v>
      </c>
      <c r="N84" s="139"/>
      <c r="O84" s="139"/>
      <c r="P84" s="138"/>
      <c r="Q84" s="152"/>
      <c r="R84" s="116"/>
    </row>
    <row r="85" spans="1:18" ht="14.25" customHeight="1">
      <c r="A85" s="136" t="s">
        <v>1288</v>
      </c>
      <c r="B85" s="137" t="s">
        <v>1508</v>
      </c>
      <c r="C85" s="137" t="s">
        <v>1509</v>
      </c>
      <c r="D85" s="137" t="s">
        <v>1444</v>
      </c>
      <c r="E85" s="137" t="s">
        <v>946</v>
      </c>
      <c r="F85" s="139">
        <v>0.3</v>
      </c>
      <c r="G85" s="139">
        <v>0.3</v>
      </c>
      <c r="H85" s="138"/>
      <c r="I85" s="139"/>
      <c r="J85" s="139"/>
      <c r="K85" s="138"/>
      <c r="L85" s="139">
        <v>0.3</v>
      </c>
      <c r="M85" s="139">
        <v>0.3</v>
      </c>
      <c r="N85" s="139"/>
      <c r="O85" s="139"/>
      <c r="P85" s="138"/>
      <c r="Q85" s="152"/>
      <c r="R85" s="116"/>
    </row>
    <row r="86" spans="1:18" ht="14.25" customHeight="1">
      <c r="A86" s="136" t="s">
        <v>1288</v>
      </c>
      <c r="B86" s="137" t="s">
        <v>1510</v>
      </c>
      <c r="C86" s="137" t="s">
        <v>1511</v>
      </c>
      <c r="D86" s="137" t="s">
        <v>1444</v>
      </c>
      <c r="E86" s="137" t="s">
        <v>946</v>
      </c>
      <c r="F86" s="139">
        <v>0.75</v>
      </c>
      <c r="G86" s="139">
        <v>0.75</v>
      </c>
      <c r="H86" s="138"/>
      <c r="I86" s="139"/>
      <c r="J86" s="139"/>
      <c r="K86" s="138"/>
      <c r="L86" s="139">
        <v>0.75</v>
      </c>
      <c r="M86" s="139">
        <v>0.75</v>
      </c>
      <c r="N86" s="139"/>
      <c r="O86" s="139"/>
      <c r="P86" s="138"/>
      <c r="Q86" s="152"/>
      <c r="R86" s="116"/>
    </row>
    <row r="87" spans="1:18" ht="14.25" customHeight="1">
      <c r="A87" s="136" t="s">
        <v>1288</v>
      </c>
      <c r="B87" s="137" t="s">
        <v>1512</v>
      </c>
      <c r="C87" s="137" t="s">
        <v>1513</v>
      </c>
      <c r="D87" s="137" t="s">
        <v>1444</v>
      </c>
      <c r="E87" s="137" t="s">
        <v>1376</v>
      </c>
      <c r="F87" s="139">
        <v>7</v>
      </c>
      <c r="G87" s="139">
        <v>7</v>
      </c>
      <c r="H87" s="138"/>
      <c r="I87" s="139"/>
      <c r="J87" s="139"/>
      <c r="K87" s="138"/>
      <c r="L87" s="139">
        <v>7</v>
      </c>
      <c r="M87" s="139">
        <v>7</v>
      </c>
      <c r="N87" s="139"/>
      <c r="O87" s="139"/>
      <c r="P87" s="138"/>
      <c r="Q87" s="152"/>
      <c r="R87" s="116"/>
    </row>
    <row r="88" spans="1:18" ht="14.25" customHeight="1">
      <c r="A88" s="136" t="s">
        <v>1301</v>
      </c>
      <c r="B88" s="137" t="s">
        <v>1464</v>
      </c>
      <c r="C88" s="137" t="s">
        <v>1425</v>
      </c>
      <c r="D88" s="137" t="s">
        <v>1444</v>
      </c>
      <c r="E88" s="137" t="s">
        <v>253</v>
      </c>
      <c r="F88" s="139">
        <v>16</v>
      </c>
      <c r="G88" s="139">
        <v>16</v>
      </c>
      <c r="H88" s="138">
        <v>16</v>
      </c>
      <c r="I88" s="139"/>
      <c r="J88" s="139"/>
      <c r="K88" s="138"/>
      <c r="L88" s="139"/>
      <c r="M88" s="139"/>
      <c r="N88" s="139"/>
      <c r="O88" s="139"/>
      <c r="P88" s="138"/>
      <c r="Q88" s="152"/>
      <c r="R88" s="116"/>
    </row>
    <row r="89" spans="1:18" ht="14.25" customHeight="1">
      <c r="A89" s="136" t="s">
        <v>114</v>
      </c>
      <c r="B89" s="140"/>
      <c r="C89" s="140"/>
      <c r="D89" s="140"/>
      <c r="E89" s="140"/>
      <c r="F89" s="138">
        <v>9.95</v>
      </c>
      <c r="G89" s="138">
        <v>9.95</v>
      </c>
      <c r="H89" s="138"/>
      <c r="I89" s="138"/>
      <c r="J89" s="138"/>
      <c r="K89" s="138"/>
      <c r="L89" s="138">
        <v>9.95</v>
      </c>
      <c r="M89" s="138">
        <v>9.95</v>
      </c>
      <c r="N89" s="138"/>
      <c r="O89" s="138"/>
      <c r="P89" s="138"/>
      <c r="Q89" s="151"/>
      <c r="R89" s="116"/>
    </row>
    <row r="90" spans="1:18" ht="14.25" customHeight="1">
      <c r="A90" s="136" t="s">
        <v>1310</v>
      </c>
      <c r="B90" s="137" t="s">
        <v>1514</v>
      </c>
      <c r="C90" s="137" t="s">
        <v>1515</v>
      </c>
      <c r="D90" s="137" t="s">
        <v>1444</v>
      </c>
      <c r="E90" s="137" t="s">
        <v>272</v>
      </c>
      <c r="F90" s="139">
        <v>0.2</v>
      </c>
      <c r="G90" s="139">
        <v>0.2</v>
      </c>
      <c r="H90" s="138"/>
      <c r="I90" s="139"/>
      <c r="J90" s="139"/>
      <c r="K90" s="138"/>
      <c r="L90" s="139">
        <v>0.2</v>
      </c>
      <c r="M90" s="139">
        <v>0.2</v>
      </c>
      <c r="N90" s="139"/>
      <c r="O90" s="139"/>
      <c r="P90" s="138"/>
      <c r="Q90" s="152"/>
      <c r="R90" s="116"/>
    </row>
    <row r="91" spans="1:18" ht="14.25" customHeight="1">
      <c r="A91" s="136" t="s">
        <v>1310</v>
      </c>
      <c r="B91" s="137" t="s">
        <v>1456</v>
      </c>
      <c r="C91" s="137" t="s">
        <v>1457</v>
      </c>
      <c r="D91" s="137" t="s">
        <v>1400</v>
      </c>
      <c r="E91" s="137" t="s">
        <v>255</v>
      </c>
      <c r="F91" s="139">
        <v>0.01</v>
      </c>
      <c r="G91" s="139">
        <v>0.01</v>
      </c>
      <c r="H91" s="138"/>
      <c r="I91" s="139"/>
      <c r="J91" s="139"/>
      <c r="K91" s="138"/>
      <c r="L91" s="139">
        <v>0.01</v>
      </c>
      <c r="M91" s="139">
        <v>0.01</v>
      </c>
      <c r="N91" s="139"/>
      <c r="O91" s="139"/>
      <c r="P91" s="138"/>
      <c r="Q91" s="152"/>
      <c r="R91" s="116"/>
    </row>
    <row r="92" spans="1:18" ht="14.25" customHeight="1">
      <c r="A92" s="136" t="s">
        <v>1310</v>
      </c>
      <c r="B92" s="137" t="s">
        <v>1516</v>
      </c>
      <c r="C92" s="137" t="s">
        <v>1517</v>
      </c>
      <c r="D92" s="137" t="s">
        <v>1400</v>
      </c>
      <c r="E92" s="137" t="s">
        <v>253</v>
      </c>
      <c r="F92" s="139">
        <v>0.06</v>
      </c>
      <c r="G92" s="139">
        <v>0.06</v>
      </c>
      <c r="H92" s="138"/>
      <c r="I92" s="139"/>
      <c r="J92" s="139"/>
      <c r="K92" s="138"/>
      <c r="L92" s="139">
        <v>0.06</v>
      </c>
      <c r="M92" s="139">
        <v>0.06</v>
      </c>
      <c r="N92" s="139"/>
      <c r="O92" s="139"/>
      <c r="P92" s="138"/>
      <c r="Q92" s="152"/>
      <c r="R92" s="116"/>
    </row>
    <row r="93" spans="1:18" ht="14.25" customHeight="1">
      <c r="A93" s="136" t="s">
        <v>1310</v>
      </c>
      <c r="B93" s="137" t="s">
        <v>1518</v>
      </c>
      <c r="C93" s="137" t="s">
        <v>1519</v>
      </c>
      <c r="D93" s="137" t="s">
        <v>1444</v>
      </c>
      <c r="E93" s="137" t="s">
        <v>1520</v>
      </c>
      <c r="F93" s="139">
        <v>0.32</v>
      </c>
      <c r="G93" s="139">
        <v>0.32</v>
      </c>
      <c r="H93" s="138"/>
      <c r="I93" s="139"/>
      <c r="J93" s="139"/>
      <c r="K93" s="138"/>
      <c r="L93" s="139">
        <v>0.32</v>
      </c>
      <c r="M93" s="139">
        <v>0.32</v>
      </c>
      <c r="N93" s="139"/>
      <c r="O93" s="139"/>
      <c r="P93" s="138"/>
      <c r="Q93" s="152"/>
      <c r="R93" s="116"/>
    </row>
    <row r="94" spans="1:18" ht="14.25" customHeight="1">
      <c r="A94" s="136" t="s">
        <v>1310</v>
      </c>
      <c r="B94" s="137" t="s">
        <v>1396</v>
      </c>
      <c r="C94" s="137" t="s">
        <v>1397</v>
      </c>
      <c r="D94" s="137" t="s">
        <v>1112</v>
      </c>
      <c r="E94" s="137" t="s">
        <v>1521</v>
      </c>
      <c r="F94" s="139">
        <v>2.17</v>
      </c>
      <c r="G94" s="139">
        <v>2.17</v>
      </c>
      <c r="H94" s="138"/>
      <c r="I94" s="139"/>
      <c r="J94" s="139"/>
      <c r="K94" s="138"/>
      <c r="L94" s="139">
        <v>2.17</v>
      </c>
      <c r="M94" s="139">
        <v>2.17</v>
      </c>
      <c r="N94" s="139"/>
      <c r="O94" s="139"/>
      <c r="P94" s="138"/>
      <c r="Q94" s="152"/>
      <c r="R94" s="116"/>
    </row>
    <row r="95" spans="1:18" ht="14.25" customHeight="1">
      <c r="A95" s="136" t="s">
        <v>1310</v>
      </c>
      <c r="B95" s="137" t="s">
        <v>1442</v>
      </c>
      <c r="C95" s="137" t="s">
        <v>1443</v>
      </c>
      <c r="D95" s="137" t="s">
        <v>1444</v>
      </c>
      <c r="E95" s="137" t="s">
        <v>257</v>
      </c>
      <c r="F95" s="139">
        <v>0.1</v>
      </c>
      <c r="G95" s="139">
        <v>0.1</v>
      </c>
      <c r="H95" s="138"/>
      <c r="I95" s="139"/>
      <c r="J95" s="139"/>
      <c r="K95" s="138"/>
      <c r="L95" s="139">
        <v>0.1</v>
      </c>
      <c r="M95" s="139">
        <v>0.1</v>
      </c>
      <c r="N95" s="139"/>
      <c r="O95" s="139"/>
      <c r="P95" s="138"/>
      <c r="Q95" s="152"/>
      <c r="R95" s="116"/>
    </row>
    <row r="96" spans="1:18" ht="14.25" customHeight="1">
      <c r="A96" s="136" t="s">
        <v>1310</v>
      </c>
      <c r="B96" s="137" t="s">
        <v>1522</v>
      </c>
      <c r="C96" s="137" t="s">
        <v>1523</v>
      </c>
      <c r="D96" s="137" t="s">
        <v>1444</v>
      </c>
      <c r="E96" s="137" t="s">
        <v>253</v>
      </c>
      <c r="F96" s="139">
        <v>0.19</v>
      </c>
      <c r="G96" s="139">
        <v>0.19</v>
      </c>
      <c r="H96" s="138"/>
      <c r="I96" s="139"/>
      <c r="J96" s="139"/>
      <c r="K96" s="138"/>
      <c r="L96" s="139">
        <v>0.19</v>
      </c>
      <c r="M96" s="139">
        <v>0.19</v>
      </c>
      <c r="N96" s="139"/>
      <c r="O96" s="139"/>
      <c r="P96" s="138"/>
      <c r="Q96" s="152"/>
      <c r="R96" s="116"/>
    </row>
    <row r="97" spans="1:18" ht="14.25" customHeight="1">
      <c r="A97" s="136" t="s">
        <v>1310</v>
      </c>
      <c r="B97" s="137" t="s">
        <v>1524</v>
      </c>
      <c r="C97" s="137" t="s">
        <v>1525</v>
      </c>
      <c r="D97" s="137" t="s">
        <v>1444</v>
      </c>
      <c r="E97" s="137" t="s">
        <v>253</v>
      </c>
      <c r="F97" s="139">
        <v>0.05</v>
      </c>
      <c r="G97" s="139">
        <v>0.05</v>
      </c>
      <c r="H97" s="138"/>
      <c r="I97" s="139"/>
      <c r="J97" s="139"/>
      <c r="K97" s="138"/>
      <c r="L97" s="139">
        <v>0.05</v>
      </c>
      <c r="M97" s="139">
        <v>0.05</v>
      </c>
      <c r="N97" s="139"/>
      <c r="O97" s="139"/>
      <c r="P97" s="138"/>
      <c r="Q97" s="152"/>
      <c r="R97" s="116"/>
    </row>
    <row r="98" spans="1:18" ht="14.25" customHeight="1">
      <c r="A98" s="136" t="s">
        <v>1310</v>
      </c>
      <c r="B98" s="137" t="s">
        <v>1526</v>
      </c>
      <c r="C98" s="137" t="s">
        <v>1527</v>
      </c>
      <c r="D98" s="137" t="s">
        <v>1444</v>
      </c>
      <c r="E98" s="137" t="s">
        <v>255</v>
      </c>
      <c r="F98" s="139">
        <v>0.6</v>
      </c>
      <c r="G98" s="139">
        <v>0.6</v>
      </c>
      <c r="H98" s="138"/>
      <c r="I98" s="139"/>
      <c r="J98" s="139"/>
      <c r="K98" s="138"/>
      <c r="L98" s="139">
        <v>0.6</v>
      </c>
      <c r="M98" s="139">
        <v>0.6</v>
      </c>
      <c r="N98" s="139"/>
      <c r="O98" s="139"/>
      <c r="P98" s="138"/>
      <c r="Q98" s="152"/>
      <c r="R98" s="116"/>
    </row>
    <row r="99" spans="1:18" ht="14.25" customHeight="1">
      <c r="A99" s="136" t="s">
        <v>1310</v>
      </c>
      <c r="B99" s="137" t="s">
        <v>1528</v>
      </c>
      <c r="C99" s="137" t="s">
        <v>1529</v>
      </c>
      <c r="D99" s="137" t="s">
        <v>1444</v>
      </c>
      <c r="E99" s="137" t="s">
        <v>1530</v>
      </c>
      <c r="F99" s="139">
        <v>0.26</v>
      </c>
      <c r="G99" s="139">
        <v>0.26</v>
      </c>
      <c r="H99" s="138"/>
      <c r="I99" s="139"/>
      <c r="J99" s="139"/>
      <c r="K99" s="138"/>
      <c r="L99" s="139">
        <v>0.26</v>
      </c>
      <c r="M99" s="139">
        <v>0.26</v>
      </c>
      <c r="N99" s="139"/>
      <c r="O99" s="139"/>
      <c r="P99" s="138"/>
      <c r="Q99" s="152"/>
      <c r="R99" s="116"/>
    </row>
    <row r="100" spans="1:18" ht="14.25" customHeight="1">
      <c r="A100" s="136" t="s">
        <v>1310</v>
      </c>
      <c r="B100" s="137" t="s">
        <v>1476</v>
      </c>
      <c r="C100" s="137" t="s">
        <v>1477</v>
      </c>
      <c r="D100" s="137" t="s">
        <v>1444</v>
      </c>
      <c r="E100" s="137" t="s">
        <v>1531</v>
      </c>
      <c r="F100" s="139">
        <v>2.72</v>
      </c>
      <c r="G100" s="139">
        <v>2.72</v>
      </c>
      <c r="H100" s="138"/>
      <c r="I100" s="139"/>
      <c r="J100" s="139"/>
      <c r="K100" s="138"/>
      <c r="L100" s="139">
        <v>2.72</v>
      </c>
      <c r="M100" s="139">
        <v>2.72</v>
      </c>
      <c r="N100" s="139"/>
      <c r="O100" s="139"/>
      <c r="P100" s="138"/>
      <c r="Q100" s="152"/>
      <c r="R100" s="116"/>
    </row>
    <row r="101" spans="1:18" ht="14.25" customHeight="1">
      <c r="A101" s="136" t="s">
        <v>1310</v>
      </c>
      <c r="B101" s="137" t="s">
        <v>1532</v>
      </c>
      <c r="C101" s="137" t="s">
        <v>1533</v>
      </c>
      <c r="D101" s="137" t="s">
        <v>1444</v>
      </c>
      <c r="E101" s="137" t="s">
        <v>253</v>
      </c>
      <c r="F101" s="139">
        <v>0.3</v>
      </c>
      <c r="G101" s="139">
        <v>0.3</v>
      </c>
      <c r="H101" s="138"/>
      <c r="I101" s="139"/>
      <c r="J101" s="139"/>
      <c r="K101" s="138"/>
      <c r="L101" s="139">
        <v>0.3</v>
      </c>
      <c r="M101" s="139">
        <v>0.3</v>
      </c>
      <c r="N101" s="139"/>
      <c r="O101" s="139"/>
      <c r="P101" s="138"/>
      <c r="Q101" s="152"/>
      <c r="R101" s="116"/>
    </row>
    <row r="102" spans="1:18" ht="14.25" customHeight="1">
      <c r="A102" s="136" t="s">
        <v>1310</v>
      </c>
      <c r="B102" s="137" t="s">
        <v>1404</v>
      </c>
      <c r="C102" s="137" t="s">
        <v>1405</v>
      </c>
      <c r="D102" s="137" t="s">
        <v>1400</v>
      </c>
      <c r="E102" s="137" t="s">
        <v>253</v>
      </c>
      <c r="F102" s="139">
        <v>0.2</v>
      </c>
      <c r="G102" s="139">
        <v>0.2</v>
      </c>
      <c r="H102" s="138"/>
      <c r="I102" s="139"/>
      <c r="J102" s="139"/>
      <c r="K102" s="138"/>
      <c r="L102" s="139">
        <v>0.2</v>
      </c>
      <c r="M102" s="139">
        <v>0.2</v>
      </c>
      <c r="N102" s="139"/>
      <c r="O102" s="139"/>
      <c r="P102" s="138"/>
      <c r="Q102" s="152"/>
      <c r="R102" s="116"/>
    </row>
    <row r="103" spans="1:18" ht="14.25" customHeight="1">
      <c r="A103" s="136" t="s">
        <v>1310</v>
      </c>
      <c r="B103" s="137" t="s">
        <v>1401</v>
      </c>
      <c r="C103" s="137" t="s">
        <v>1402</v>
      </c>
      <c r="D103" s="137" t="s">
        <v>1400</v>
      </c>
      <c r="E103" s="137" t="s">
        <v>255</v>
      </c>
      <c r="F103" s="139">
        <v>1.5</v>
      </c>
      <c r="G103" s="139">
        <v>1.5</v>
      </c>
      <c r="H103" s="138"/>
      <c r="I103" s="139"/>
      <c r="J103" s="139"/>
      <c r="K103" s="138"/>
      <c r="L103" s="139">
        <v>1.5</v>
      </c>
      <c r="M103" s="139">
        <v>1.5</v>
      </c>
      <c r="N103" s="139"/>
      <c r="O103" s="139"/>
      <c r="P103" s="138"/>
      <c r="Q103" s="152"/>
      <c r="R103" s="116"/>
    </row>
    <row r="104" spans="1:18" ht="14.25" customHeight="1">
      <c r="A104" s="136" t="s">
        <v>1310</v>
      </c>
      <c r="B104" s="137" t="s">
        <v>1534</v>
      </c>
      <c r="C104" s="137" t="s">
        <v>1535</v>
      </c>
      <c r="D104" s="137" t="s">
        <v>1444</v>
      </c>
      <c r="E104" s="137" t="s">
        <v>253</v>
      </c>
      <c r="F104" s="139">
        <v>0.03</v>
      </c>
      <c r="G104" s="139">
        <v>0.03</v>
      </c>
      <c r="H104" s="138"/>
      <c r="I104" s="139"/>
      <c r="J104" s="139"/>
      <c r="K104" s="138"/>
      <c r="L104" s="139">
        <v>0.03</v>
      </c>
      <c r="M104" s="139">
        <v>0.03</v>
      </c>
      <c r="N104" s="139"/>
      <c r="O104" s="139"/>
      <c r="P104" s="138"/>
      <c r="Q104" s="152"/>
      <c r="R104" s="116"/>
    </row>
    <row r="105" spans="1:18" ht="14.25" customHeight="1">
      <c r="A105" s="136" t="s">
        <v>1310</v>
      </c>
      <c r="B105" s="137" t="s">
        <v>1536</v>
      </c>
      <c r="C105" s="137" t="s">
        <v>1537</v>
      </c>
      <c r="D105" s="137" t="s">
        <v>1444</v>
      </c>
      <c r="E105" s="137" t="s">
        <v>253</v>
      </c>
      <c r="F105" s="139">
        <v>0.5</v>
      </c>
      <c r="G105" s="139">
        <v>0.5</v>
      </c>
      <c r="H105" s="138"/>
      <c r="I105" s="139"/>
      <c r="J105" s="139"/>
      <c r="K105" s="138"/>
      <c r="L105" s="139">
        <v>0.5</v>
      </c>
      <c r="M105" s="139">
        <v>0.5</v>
      </c>
      <c r="N105" s="139"/>
      <c r="O105" s="139"/>
      <c r="P105" s="138"/>
      <c r="Q105" s="152"/>
      <c r="R105" s="116"/>
    </row>
    <row r="106" spans="1:18" ht="14.25" customHeight="1">
      <c r="A106" s="136" t="s">
        <v>1310</v>
      </c>
      <c r="B106" s="137" t="s">
        <v>1538</v>
      </c>
      <c r="C106" s="137" t="s">
        <v>1539</v>
      </c>
      <c r="D106" s="137" t="s">
        <v>1444</v>
      </c>
      <c r="E106" s="137" t="s">
        <v>498</v>
      </c>
      <c r="F106" s="139">
        <v>0.02</v>
      </c>
      <c r="G106" s="139">
        <v>0.02</v>
      </c>
      <c r="H106" s="138"/>
      <c r="I106" s="139"/>
      <c r="J106" s="139"/>
      <c r="K106" s="138"/>
      <c r="L106" s="139">
        <v>0.02</v>
      </c>
      <c r="M106" s="139">
        <v>0.02</v>
      </c>
      <c r="N106" s="139"/>
      <c r="O106" s="139"/>
      <c r="P106" s="138"/>
      <c r="Q106" s="152"/>
      <c r="R106" s="116"/>
    </row>
    <row r="107" spans="1:18" ht="14.25" customHeight="1">
      <c r="A107" s="136" t="s">
        <v>1310</v>
      </c>
      <c r="B107" s="137" t="s">
        <v>1540</v>
      </c>
      <c r="C107" s="137" t="s">
        <v>1541</v>
      </c>
      <c r="D107" s="137" t="s">
        <v>1444</v>
      </c>
      <c r="E107" s="137" t="s">
        <v>256</v>
      </c>
      <c r="F107" s="139">
        <v>0.02</v>
      </c>
      <c r="G107" s="139">
        <v>0.02</v>
      </c>
      <c r="H107" s="138"/>
      <c r="I107" s="139"/>
      <c r="J107" s="139"/>
      <c r="K107" s="138"/>
      <c r="L107" s="139">
        <v>0.02</v>
      </c>
      <c r="M107" s="139">
        <v>0.02</v>
      </c>
      <c r="N107" s="139"/>
      <c r="O107" s="139"/>
      <c r="P107" s="138"/>
      <c r="Q107" s="152"/>
      <c r="R107" s="116"/>
    </row>
    <row r="108" spans="1:18" ht="14.25" customHeight="1">
      <c r="A108" s="136" t="s">
        <v>1310</v>
      </c>
      <c r="B108" s="137" t="s">
        <v>1542</v>
      </c>
      <c r="C108" s="137" t="s">
        <v>1543</v>
      </c>
      <c r="D108" s="137" t="s">
        <v>1444</v>
      </c>
      <c r="E108" s="137" t="s">
        <v>256</v>
      </c>
      <c r="F108" s="139">
        <v>0.03</v>
      </c>
      <c r="G108" s="139">
        <v>0.03</v>
      </c>
      <c r="H108" s="138"/>
      <c r="I108" s="139"/>
      <c r="J108" s="139"/>
      <c r="K108" s="138"/>
      <c r="L108" s="139">
        <v>0.03</v>
      </c>
      <c r="M108" s="139">
        <v>0.03</v>
      </c>
      <c r="N108" s="139"/>
      <c r="O108" s="139"/>
      <c r="P108" s="138"/>
      <c r="Q108" s="152"/>
      <c r="R108" s="116"/>
    </row>
    <row r="109" spans="1:18" ht="14.25" customHeight="1">
      <c r="A109" s="136" t="s">
        <v>1310</v>
      </c>
      <c r="B109" s="137" t="s">
        <v>1544</v>
      </c>
      <c r="C109" s="137" t="s">
        <v>1545</v>
      </c>
      <c r="D109" s="137" t="s">
        <v>1444</v>
      </c>
      <c r="E109" s="137" t="s">
        <v>1546</v>
      </c>
      <c r="F109" s="139">
        <v>0.1</v>
      </c>
      <c r="G109" s="139">
        <v>0.1</v>
      </c>
      <c r="H109" s="138"/>
      <c r="I109" s="139"/>
      <c r="J109" s="139"/>
      <c r="K109" s="138"/>
      <c r="L109" s="139">
        <v>0.1</v>
      </c>
      <c r="M109" s="139">
        <v>0.1</v>
      </c>
      <c r="N109" s="139"/>
      <c r="O109" s="139"/>
      <c r="P109" s="138"/>
      <c r="Q109" s="152"/>
      <c r="R109" s="116"/>
    </row>
    <row r="110" spans="1:18" ht="14.25" customHeight="1">
      <c r="A110" s="136" t="s">
        <v>1310</v>
      </c>
      <c r="B110" s="137" t="s">
        <v>1547</v>
      </c>
      <c r="C110" s="137" t="s">
        <v>1548</v>
      </c>
      <c r="D110" s="137" t="s">
        <v>1444</v>
      </c>
      <c r="E110" s="137" t="s">
        <v>257</v>
      </c>
      <c r="F110" s="139">
        <v>0.07</v>
      </c>
      <c r="G110" s="139">
        <v>0.07</v>
      </c>
      <c r="H110" s="138"/>
      <c r="I110" s="139"/>
      <c r="J110" s="139"/>
      <c r="K110" s="138"/>
      <c r="L110" s="139">
        <v>0.07</v>
      </c>
      <c r="M110" s="139">
        <v>0.07</v>
      </c>
      <c r="N110" s="139"/>
      <c r="O110" s="139"/>
      <c r="P110" s="138"/>
      <c r="Q110" s="152"/>
      <c r="R110" s="116"/>
    </row>
    <row r="111" spans="1:18" ht="14.25" customHeight="1">
      <c r="A111" s="136" t="s">
        <v>1310</v>
      </c>
      <c r="B111" s="137" t="s">
        <v>1549</v>
      </c>
      <c r="C111" s="137" t="s">
        <v>1410</v>
      </c>
      <c r="D111" s="137" t="s">
        <v>1400</v>
      </c>
      <c r="E111" s="137" t="s">
        <v>254</v>
      </c>
      <c r="F111" s="139">
        <v>0.5</v>
      </c>
      <c r="G111" s="139">
        <v>0.5</v>
      </c>
      <c r="H111" s="138"/>
      <c r="I111" s="139"/>
      <c r="J111" s="139"/>
      <c r="K111" s="138"/>
      <c r="L111" s="139">
        <v>0.5</v>
      </c>
      <c r="M111" s="139">
        <v>0.5</v>
      </c>
      <c r="N111" s="139"/>
      <c r="O111" s="139"/>
      <c r="P111" s="138"/>
      <c r="Q111" s="152"/>
      <c r="R111" s="116"/>
    </row>
    <row r="112" spans="1:18" ht="14.25" customHeight="1">
      <c r="A112" s="136" t="s">
        <v>116</v>
      </c>
      <c r="B112" s="140"/>
      <c r="C112" s="140"/>
      <c r="D112" s="140"/>
      <c r="E112" s="140"/>
      <c r="F112" s="138"/>
      <c r="G112" s="138">
        <v>93.95</v>
      </c>
      <c r="H112" s="138"/>
      <c r="I112" s="138"/>
      <c r="J112" s="138"/>
      <c r="K112" s="138"/>
      <c r="L112" s="138">
        <v>93.95</v>
      </c>
      <c r="M112" s="138">
        <v>93.95</v>
      </c>
      <c r="N112" s="138"/>
      <c r="O112" s="138"/>
      <c r="P112" s="138"/>
      <c r="Q112" s="151"/>
      <c r="R112" s="116"/>
    </row>
    <row r="113" spans="1:18" ht="14.25" customHeight="1">
      <c r="A113" s="136" t="s">
        <v>1323</v>
      </c>
      <c r="B113" s="137" t="s">
        <v>1550</v>
      </c>
      <c r="C113" s="137" t="s">
        <v>1551</v>
      </c>
      <c r="D113" s="137" t="s">
        <v>1444</v>
      </c>
      <c r="E113" s="137" t="s">
        <v>253</v>
      </c>
      <c r="F113" s="139"/>
      <c r="G113" s="139">
        <v>40</v>
      </c>
      <c r="H113" s="138"/>
      <c r="I113" s="139"/>
      <c r="J113" s="139"/>
      <c r="K113" s="138"/>
      <c r="L113" s="139">
        <v>40</v>
      </c>
      <c r="M113" s="139">
        <v>40</v>
      </c>
      <c r="N113" s="139"/>
      <c r="O113" s="139"/>
      <c r="P113" s="138"/>
      <c r="Q113" s="152"/>
      <c r="R113" s="116"/>
    </row>
    <row r="114" spans="1:18" ht="14.25" customHeight="1">
      <c r="A114" s="136" t="s">
        <v>1323</v>
      </c>
      <c r="B114" s="137" t="s">
        <v>1552</v>
      </c>
      <c r="C114" s="137" t="s">
        <v>1553</v>
      </c>
      <c r="D114" s="137" t="s">
        <v>1444</v>
      </c>
      <c r="E114" s="137" t="s">
        <v>253</v>
      </c>
      <c r="F114" s="139"/>
      <c r="G114" s="139">
        <v>30</v>
      </c>
      <c r="H114" s="138"/>
      <c r="I114" s="139"/>
      <c r="J114" s="139"/>
      <c r="K114" s="138"/>
      <c r="L114" s="139">
        <v>30</v>
      </c>
      <c r="M114" s="139">
        <v>30</v>
      </c>
      <c r="N114" s="139"/>
      <c r="O114" s="139"/>
      <c r="P114" s="138"/>
      <c r="Q114" s="152"/>
      <c r="R114" s="116"/>
    </row>
    <row r="115" spans="1:18" ht="14.25" customHeight="1">
      <c r="A115" s="136" t="s">
        <v>1323</v>
      </c>
      <c r="B115" s="137" t="s">
        <v>1554</v>
      </c>
      <c r="C115" s="137" t="s">
        <v>1555</v>
      </c>
      <c r="D115" s="137" t="s">
        <v>1444</v>
      </c>
      <c r="E115" s="137" t="s">
        <v>253</v>
      </c>
      <c r="F115" s="139"/>
      <c r="G115" s="139">
        <v>0.2</v>
      </c>
      <c r="H115" s="138"/>
      <c r="I115" s="139"/>
      <c r="J115" s="139"/>
      <c r="K115" s="138"/>
      <c r="L115" s="139">
        <v>0.2</v>
      </c>
      <c r="M115" s="139">
        <v>0.2</v>
      </c>
      <c r="N115" s="139"/>
      <c r="O115" s="139"/>
      <c r="P115" s="138"/>
      <c r="Q115" s="152"/>
      <c r="R115" s="116"/>
    </row>
    <row r="116" spans="1:18" ht="14.25" customHeight="1">
      <c r="A116" s="136" t="s">
        <v>1323</v>
      </c>
      <c r="B116" s="137" t="s">
        <v>1556</v>
      </c>
      <c r="C116" s="137" t="s">
        <v>1557</v>
      </c>
      <c r="D116" s="137" t="s">
        <v>1444</v>
      </c>
      <c r="E116" s="137" t="s">
        <v>253</v>
      </c>
      <c r="F116" s="139"/>
      <c r="G116" s="139">
        <v>4</v>
      </c>
      <c r="H116" s="138"/>
      <c r="I116" s="139"/>
      <c r="J116" s="139"/>
      <c r="K116" s="138"/>
      <c r="L116" s="139">
        <v>4</v>
      </c>
      <c r="M116" s="139">
        <v>4</v>
      </c>
      <c r="N116" s="139"/>
      <c r="O116" s="139"/>
      <c r="P116" s="138"/>
      <c r="Q116" s="152"/>
      <c r="R116" s="116"/>
    </row>
    <row r="117" spans="1:18" ht="14.25" customHeight="1">
      <c r="A117" s="136" t="s">
        <v>1323</v>
      </c>
      <c r="B117" s="137" t="s">
        <v>1409</v>
      </c>
      <c r="C117" s="137" t="s">
        <v>1410</v>
      </c>
      <c r="D117" s="137" t="s">
        <v>1400</v>
      </c>
      <c r="E117" s="137" t="s">
        <v>259</v>
      </c>
      <c r="F117" s="139"/>
      <c r="G117" s="139">
        <v>1.4</v>
      </c>
      <c r="H117" s="138"/>
      <c r="I117" s="139"/>
      <c r="J117" s="139"/>
      <c r="K117" s="138"/>
      <c r="L117" s="139">
        <v>1.4</v>
      </c>
      <c r="M117" s="139">
        <v>1.4</v>
      </c>
      <c r="N117" s="139"/>
      <c r="O117" s="139"/>
      <c r="P117" s="138"/>
      <c r="Q117" s="152"/>
      <c r="R117" s="116"/>
    </row>
    <row r="118" spans="1:18" ht="14.25" customHeight="1">
      <c r="A118" s="136" t="s">
        <v>1323</v>
      </c>
      <c r="B118" s="137" t="s">
        <v>1401</v>
      </c>
      <c r="C118" s="137" t="s">
        <v>1402</v>
      </c>
      <c r="D118" s="137" t="s">
        <v>1400</v>
      </c>
      <c r="E118" s="137" t="s">
        <v>255</v>
      </c>
      <c r="F118" s="139"/>
      <c r="G118" s="139">
        <v>1.8</v>
      </c>
      <c r="H118" s="138"/>
      <c r="I118" s="139"/>
      <c r="J118" s="139"/>
      <c r="K118" s="138"/>
      <c r="L118" s="139">
        <v>1.8</v>
      </c>
      <c r="M118" s="139">
        <v>1.8</v>
      </c>
      <c r="N118" s="139"/>
      <c r="O118" s="139"/>
      <c r="P118" s="138"/>
      <c r="Q118" s="152"/>
      <c r="R118" s="116"/>
    </row>
    <row r="119" spans="1:18" ht="14.25" customHeight="1">
      <c r="A119" s="136" t="s">
        <v>1323</v>
      </c>
      <c r="B119" s="137" t="s">
        <v>1558</v>
      </c>
      <c r="C119" s="137" t="s">
        <v>1397</v>
      </c>
      <c r="D119" s="137" t="s">
        <v>1444</v>
      </c>
      <c r="E119" s="137" t="s">
        <v>253</v>
      </c>
      <c r="F119" s="139"/>
      <c r="G119" s="139">
        <v>2.5</v>
      </c>
      <c r="H119" s="138"/>
      <c r="I119" s="139"/>
      <c r="J119" s="139"/>
      <c r="K119" s="138"/>
      <c r="L119" s="139">
        <v>2.5</v>
      </c>
      <c r="M119" s="139">
        <v>2.5</v>
      </c>
      <c r="N119" s="139"/>
      <c r="O119" s="139"/>
      <c r="P119" s="138"/>
      <c r="Q119" s="152"/>
      <c r="R119" s="116"/>
    </row>
    <row r="120" spans="1:18" ht="14.25" customHeight="1">
      <c r="A120" s="136" t="s">
        <v>1323</v>
      </c>
      <c r="B120" s="137" t="s">
        <v>1499</v>
      </c>
      <c r="C120" s="137" t="s">
        <v>1500</v>
      </c>
      <c r="D120" s="137" t="s">
        <v>1444</v>
      </c>
      <c r="E120" s="137" t="s">
        <v>253</v>
      </c>
      <c r="F120" s="139"/>
      <c r="G120" s="139">
        <v>2.6</v>
      </c>
      <c r="H120" s="138"/>
      <c r="I120" s="139"/>
      <c r="J120" s="139"/>
      <c r="K120" s="138"/>
      <c r="L120" s="139">
        <v>2.6</v>
      </c>
      <c r="M120" s="139">
        <v>2.6</v>
      </c>
      <c r="N120" s="139"/>
      <c r="O120" s="139"/>
      <c r="P120" s="138"/>
      <c r="Q120" s="152"/>
      <c r="R120" s="116"/>
    </row>
    <row r="121" spans="1:18" ht="14.25" customHeight="1">
      <c r="A121" s="136" t="s">
        <v>1323</v>
      </c>
      <c r="B121" s="137" t="s">
        <v>1559</v>
      </c>
      <c r="C121" s="137" t="s">
        <v>1560</v>
      </c>
      <c r="D121" s="137" t="s">
        <v>1400</v>
      </c>
      <c r="E121" s="137" t="s">
        <v>253</v>
      </c>
      <c r="F121" s="139"/>
      <c r="G121" s="139">
        <v>0.45</v>
      </c>
      <c r="H121" s="138"/>
      <c r="I121" s="139"/>
      <c r="J121" s="139"/>
      <c r="K121" s="138"/>
      <c r="L121" s="139">
        <v>0.45</v>
      </c>
      <c r="M121" s="139">
        <v>0.45</v>
      </c>
      <c r="N121" s="139"/>
      <c r="O121" s="139"/>
      <c r="P121" s="138"/>
      <c r="Q121" s="152"/>
      <c r="R121" s="116"/>
    </row>
    <row r="122" spans="1:18" ht="14.25" customHeight="1">
      <c r="A122" s="136" t="s">
        <v>1323</v>
      </c>
      <c r="B122" s="137" t="s">
        <v>1561</v>
      </c>
      <c r="C122" s="137" t="s">
        <v>1477</v>
      </c>
      <c r="D122" s="137" t="s">
        <v>1444</v>
      </c>
      <c r="E122" s="137" t="s">
        <v>253</v>
      </c>
      <c r="F122" s="139"/>
      <c r="G122" s="139">
        <v>5</v>
      </c>
      <c r="H122" s="138"/>
      <c r="I122" s="139"/>
      <c r="J122" s="139"/>
      <c r="K122" s="138"/>
      <c r="L122" s="139">
        <v>5</v>
      </c>
      <c r="M122" s="139">
        <v>5</v>
      </c>
      <c r="N122" s="139"/>
      <c r="O122" s="139"/>
      <c r="P122" s="138"/>
      <c r="Q122" s="152"/>
      <c r="R122" s="116"/>
    </row>
    <row r="123" spans="1:18" ht="14.25" customHeight="1">
      <c r="A123" s="136" t="s">
        <v>1323</v>
      </c>
      <c r="B123" s="137" t="s">
        <v>1562</v>
      </c>
      <c r="C123" s="137" t="s">
        <v>1563</v>
      </c>
      <c r="D123" s="137" t="s">
        <v>1444</v>
      </c>
      <c r="E123" s="137" t="s">
        <v>253</v>
      </c>
      <c r="F123" s="139"/>
      <c r="G123" s="139">
        <v>6</v>
      </c>
      <c r="H123" s="138"/>
      <c r="I123" s="139"/>
      <c r="J123" s="139"/>
      <c r="K123" s="138"/>
      <c r="L123" s="139">
        <v>6</v>
      </c>
      <c r="M123" s="139">
        <v>6</v>
      </c>
      <c r="N123" s="139"/>
      <c r="O123" s="139"/>
      <c r="P123" s="138"/>
      <c r="Q123" s="152"/>
      <c r="R123" s="116"/>
    </row>
    <row r="124" spans="1:18" ht="14.25" customHeight="1">
      <c r="A124" s="136" t="s">
        <v>118</v>
      </c>
      <c r="B124" s="140"/>
      <c r="C124" s="140"/>
      <c r="D124" s="140"/>
      <c r="E124" s="140"/>
      <c r="F124" s="138"/>
      <c r="G124" s="138">
        <v>42.32</v>
      </c>
      <c r="H124" s="138"/>
      <c r="I124" s="138"/>
      <c r="J124" s="138"/>
      <c r="K124" s="138"/>
      <c r="L124" s="138">
        <v>42.32</v>
      </c>
      <c r="M124" s="138">
        <v>42.32</v>
      </c>
      <c r="N124" s="138"/>
      <c r="O124" s="138"/>
      <c r="P124" s="138"/>
      <c r="Q124" s="151"/>
      <c r="R124" s="116"/>
    </row>
    <row r="125" spans="1:18" ht="14.25" customHeight="1">
      <c r="A125" s="136" t="s">
        <v>1332</v>
      </c>
      <c r="B125" s="137" t="s">
        <v>1564</v>
      </c>
      <c r="C125" s="137" t="s">
        <v>1397</v>
      </c>
      <c r="D125" s="137" t="s">
        <v>1408</v>
      </c>
      <c r="E125" s="137" t="s">
        <v>1478</v>
      </c>
      <c r="F125" s="139"/>
      <c r="G125" s="139">
        <v>2.55</v>
      </c>
      <c r="H125" s="138"/>
      <c r="I125" s="139"/>
      <c r="J125" s="139"/>
      <c r="K125" s="138"/>
      <c r="L125" s="139">
        <v>2.55</v>
      </c>
      <c r="M125" s="139">
        <v>2.55</v>
      </c>
      <c r="N125" s="139"/>
      <c r="O125" s="139"/>
      <c r="P125" s="138"/>
      <c r="Q125" s="152"/>
      <c r="R125" s="116"/>
    </row>
    <row r="126" spans="1:18" ht="14.25" customHeight="1">
      <c r="A126" s="136" t="s">
        <v>1332</v>
      </c>
      <c r="B126" s="137" t="s">
        <v>1565</v>
      </c>
      <c r="C126" s="137" t="s">
        <v>1566</v>
      </c>
      <c r="D126" s="137" t="s">
        <v>1444</v>
      </c>
      <c r="E126" s="137" t="s">
        <v>877</v>
      </c>
      <c r="F126" s="139"/>
      <c r="G126" s="139">
        <v>1.2</v>
      </c>
      <c r="H126" s="138"/>
      <c r="I126" s="139"/>
      <c r="J126" s="139"/>
      <c r="K126" s="138"/>
      <c r="L126" s="139">
        <v>1.2</v>
      </c>
      <c r="M126" s="139">
        <v>1.2</v>
      </c>
      <c r="N126" s="139"/>
      <c r="O126" s="139"/>
      <c r="P126" s="138"/>
      <c r="Q126" s="152"/>
      <c r="R126" s="116"/>
    </row>
    <row r="127" spans="1:18" ht="14.25" customHeight="1">
      <c r="A127" s="136" t="s">
        <v>1332</v>
      </c>
      <c r="B127" s="137" t="s">
        <v>1567</v>
      </c>
      <c r="C127" s="137" t="s">
        <v>1523</v>
      </c>
      <c r="D127" s="137" t="s">
        <v>1444</v>
      </c>
      <c r="E127" s="137" t="s">
        <v>493</v>
      </c>
      <c r="F127" s="139"/>
      <c r="G127" s="139">
        <v>0.02</v>
      </c>
      <c r="H127" s="138"/>
      <c r="I127" s="139"/>
      <c r="J127" s="139"/>
      <c r="K127" s="138"/>
      <c r="L127" s="139">
        <v>0.02</v>
      </c>
      <c r="M127" s="139">
        <v>0.02</v>
      </c>
      <c r="N127" s="139"/>
      <c r="O127" s="139"/>
      <c r="P127" s="138"/>
      <c r="Q127" s="152"/>
      <c r="R127" s="116"/>
    </row>
    <row r="128" spans="1:18" ht="14.25" customHeight="1">
      <c r="A128" s="136" t="s">
        <v>1332</v>
      </c>
      <c r="B128" s="137" t="s">
        <v>1568</v>
      </c>
      <c r="C128" s="137" t="s">
        <v>1527</v>
      </c>
      <c r="D128" s="137" t="s">
        <v>1444</v>
      </c>
      <c r="E128" s="137" t="s">
        <v>255</v>
      </c>
      <c r="F128" s="139"/>
      <c r="G128" s="139">
        <v>1.2</v>
      </c>
      <c r="H128" s="138"/>
      <c r="I128" s="139"/>
      <c r="J128" s="139"/>
      <c r="K128" s="138"/>
      <c r="L128" s="139">
        <v>1.2</v>
      </c>
      <c r="M128" s="139">
        <v>1.2</v>
      </c>
      <c r="N128" s="139"/>
      <c r="O128" s="139"/>
      <c r="P128" s="138"/>
      <c r="Q128" s="152"/>
      <c r="R128" s="116"/>
    </row>
    <row r="129" spans="1:18" ht="14.25" customHeight="1">
      <c r="A129" s="136" t="s">
        <v>1332</v>
      </c>
      <c r="B129" s="137" t="s">
        <v>1569</v>
      </c>
      <c r="C129" s="137" t="s">
        <v>1463</v>
      </c>
      <c r="D129" s="137" t="s">
        <v>1475</v>
      </c>
      <c r="E129" s="137" t="s">
        <v>493</v>
      </c>
      <c r="F129" s="139"/>
      <c r="G129" s="139">
        <v>1</v>
      </c>
      <c r="H129" s="138"/>
      <c r="I129" s="139"/>
      <c r="J129" s="139"/>
      <c r="K129" s="138"/>
      <c r="L129" s="139">
        <v>1</v>
      </c>
      <c r="M129" s="139">
        <v>1</v>
      </c>
      <c r="N129" s="139"/>
      <c r="O129" s="139"/>
      <c r="P129" s="138"/>
      <c r="Q129" s="152"/>
      <c r="R129" s="116"/>
    </row>
    <row r="130" spans="1:18" ht="14.25" customHeight="1">
      <c r="A130" s="136" t="s">
        <v>1332</v>
      </c>
      <c r="B130" s="137" t="s">
        <v>1570</v>
      </c>
      <c r="C130" s="137" t="s">
        <v>1525</v>
      </c>
      <c r="D130" s="137" t="s">
        <v>1444</v>
      </c>
      <c r="E130" s="137" t="s">
        <v>877</v>
      </c>
      <c r="F130" s="139"/>
      <c r="G130" s="139">
        <v>0.2</v>
      </c>
      <c r="H130" s="138"/>
      <c r="I130" s="139"/>
      <c r="J130" s="139"/>
      <c r="K130" s="138"/>
      <c r="L130" s="139">
        <v>0.2</v>
      </c>
      <c r="M130" s="139">
        <v>0.2</v>
      </c>
      <c r="N130" s="139"/>
      <c r="O130" s="139"/>
      <c r="P130" s="138"/>
      <c r="Q130" s="152"/>
      <c r="R130" s="116"/>
    </row>
    <row r="131" spans="1:18" ht="14.25" customHeight="1">
      <c r="A131" s="136" t="s">
        <v>1332</v>
      </c>
      <c r="B131" s="137" t="s">
        <v>1571</v>
      </c>
      <c r="C131" s="137" t="s">
        <v>1397</v>
      </c>
      <c r="D131" s="137" t="s">
        <v>1444</v>
      </c>
      <c r="E131" s="137" t="s">
        <v>1478</v>
      </c>
      <c r="F131" s="139"/>
      <c r="G131" s="139">
        <v>2.55</v>
      </c>
      <c r="H131" s="138"/>
      <c r="I131" s="139"/>
      <c r="J131" s="139"/>
      <c r="K131" s="138"/>
      <c r="L131" s="139">
        <v>2.55</v>
      </c>
      <c r="M131" s="139">
        <v>2.55</v>
      </c>
      <c r="N131" s="139"/>
      <c r="O131" s="139"/>
      <c r="P131" s="138"/>
      <c r="Q131" s="152"/>
      <c r="R131" s="116"/>
    </row>
    <row r="132" spans="1:18" ht="14.25" customHeight="1">
      <c r="A132" s="136" t="s">
        <v>1332</v>
      </c>
      <c r="B132" s="137" t="s">
        <v>1572</v>
      </c>
      <c r="C132" s="137" t="s">
        <v>1573</v>
      </c>
      <c r="D132" s="137" t="s">
        <v>1481</v>
      </c>
      <c r="E132" s="137" t="s">
        <v>493</v>
      </c>
      <c r="F132" s="139"/>
      <c r="G132" s="139">
        <v>1</v>
      </c>
      <c r="H132" s="138"/>
      <c r="I132" s="139"/>
      <c r="J132" s="139"/>
      <c r="K132" s="138"/>
      <c r="L132" s="139">
        <v>1</v>
      </c>
      <c r="M132" s="139">
        <v>1</v>
      </c>
      <c r="N132" s="139"/>
      <c r="O132" s="139"/>
      <c r="P132" s="138"/>
      <c r="Q132" s="152"/>
      <c r="R132" s="116"/>
    </row>
    <row r="133" spans="1:18" ht="14.25" customHeight="1">
      <c r="A133" s="136" t="s">
        <v>1332</v>
      </c>
      <c r="B133" s="137" t="s">
        <v>1574</v>
      </c>
      <c r="C133" s="137" t="s">
        <v>1575</v>
      </c>
      <c r="D133" s="137" t="s">
        <v>1444</v>
      </c>
      <c r="E133" s="137" t="s">
        <v>255</v>
      </c>
      <c r="F133" s="139"/>
      <c r="G133" s="139">
        <v>0.3</v>
      </c>
      <c r="H133" s="138"/>
      <c r="I133" s="139"/>
      <c r="J133" s="139"/>
      <c r="K133" s="138"/>
      <c r="L133" s="139">
        <v>0.3</v>
      </c>
      <c r="M133" s="139">
        <v>0.3</v>
      </c>
      <c r="N133" s="139"/>
      <c r="O133" s="139"/>
      <c r="P133" s="138"/>
      <c r="Q133" s="152"/>
      <c r="R133" s="116"/>
    </row>
    <row r="134" spans="1:18" ht="14.25" customHeight="1">
      <c r="A134" s="136" t="s">
        <v>1332</v>
      </c>
      <c r="B134" s="137" t="s">
        <v>1479</v>
      </c>
      <c r="C134" s="137" t="s">
        <v>1480</v>
      </c>
      <c r="D134" s="137" t="s">
        <v>1481</v>
      </c>
      <c r="E134" s="137" t="s">
        <v>493</v>
      </c>
      <c r="F134" s="139"/>
      <c r="G134" s="139">
        <v>1</v>
      </c>
      <c r="H134" s="138"/>
      <c r="I134" s="139"/>
      <c r="J134" s="139"/>
      <c r="K134" s="138"/>
      <c r="L134" s="139">
        <v>1</v>
      </c>
      <c r="M134" s="139">
        <v>1</v>
      </c>
      <c r="N134" s="139"/>
      <c r="O134" s="139"/>
      <c r="P134" s="138"/>
      <c r="Q134" s="152"/>
      <c r="R134" s="116"/>
    </row>
    <row r="135" spans="1:18" ht="14.25" customHeight="1">
      <c r="A135" s="136" t="s">
        <v>1332</v>
      </c>
      <c r="B135" s="137" t="s">
        <v>1576</v>
      </c>
      <c r="C135" s="137" t="s">
        <v>1519</v>
      </c>
      <c r="D135" s="137" t="s">
        <v>1444</v>
      </c>
      <c r="E135" s="137" t="s">
        <v>1577</v>
      </c>
      <c r="F135" s="139"/>
      <c r="G135" s="139">
        <v>0.7</v>
      </c>
      <c r="H135" s="138"/>
      <c r="I135" s="139"/>
      <c r="J135" s="139"/>
      <c r="K135" s="138"/>
      <c r="L135" s="139">
        <v>0.7</v>
      </c>
      <c r="M135" s="139">
        <v>0.7</v>
      </c>
      <c r="N135" s="139"/>
      <c r="O135" s="139"/>
      <c r="P135" s="138"/>
      <c r="Q135" s="152"/>
      <c r="R135" s="116"/>
    </row>
    <row r="136" spans="1:18" ht="14.25" customHeight="1">
      <c r="A136" s="136" t="s">
        <v>1332</v>
      </c>
      <c r="B136" s="137" t="s">
        <v>1578</v>
      </c>
      <c r="C136" s="137" t="s">
        <v>1410</v>
      </c>
      <c r="D136" s="137" t="s">
        <v>1400</v>
      </c>
      <c r="E136" s="137" t="s">
        <v>256</v>
      </c>
      <c r="F136" s="139"/>
      <c r="G136" s="139">
        <v>0.6</v>
      </c>
      <c r="H136" s="138"/>
      <c r="I136" s="139"/>
      <c r="J136" s="139"/>
      <c r="K136" s="138"/>
      <c r="L136" s="139">
        <v>0.6</v>
      </c>
      <c r="M136" s="139">
        <v>0.6</v>
      </c>
      <c r="N136" s="139"/>
      <c r="O136" s="139"/>
      <c r="P136" s="138"/>
      <c r="Q136" s="152"/>
      <c r="R136" s="116"/>
    </row>
    <row r="137" spans="1:18" ht="14.25" customHeight="1">
      <c r="A137" s="136" t="s">
        <v>1332</v>
      </c>
      <c r="B137" s="137" t="s">
        <v>1579</v>
      </c>
      <c r="C137" s="137" t="s">
        <v>1425</v>
      </c>
      <c r="D137" s="137" t="s">
        <v>1444</v>
      </c>
      <c r="E137" s="137" t="s">
        <v>253</v>
      </c>
      <c r="F137" s="139"/>
      <c r="G137" s="139">
        <v>28</v>
      </c>
      <c r="H137" s="138"/>
      <c r="I137" s="139"/>
      <c r="J137" s="139"/>
      <c r="K137" s="138"/>
      <c r="L137" s="139">
        <v>28</v>
      </c>
      <c r="M137" s="139">
        <v>28</v>
      </c>
      <c r="N137" s="139"/>
      <c r="O137" s="139"/>
      <c r="P137" s="138"/>
      <c r="Q137" s="152"/>
      <c r="R137" s="116"/>
    </row>
    <row r="138" spans="1:18" ht="14.25" customHeight="1">
      <c r="A138" s="136" t="s">
        <v>1332</v>
      </c>
      <c r="B138" s="137" t="s">
        <v>1580</v>
      </c>
      <c r="C138" s="137" t="s">
        <v>1513</v>
      </c>
      <c r="D138" s="137" t="s">
        <v>1475</v>
      </c>
      <c r="E138" s="137" t="s">
        <v>493</v>
      </c>
      <c r="F138" s="139"/>
      <c r="G138" s="139">
        <v>0.4</v>
      </c>
      <c r="H138" s="138"/>
      <c r="I138" s="139"/>
      <c r="J138" s="139"/>
      <c r="K138" s="138"/>
      <c r="L138" s="139">
        <v>0.4</v>
      </c>
      <c r="M138" s="139">
        <v>0.4</v>
      </c>
      <c r="N138" s="139"/>
      <c r="O138" s="139"/>
      <c r="P138" s="138"/>
      <c r="Q138" s="152"/>
      <c r="R138" s="116"/>
    </row>
    <row r="139" spans="1:18" ht="14.25" customHeight="1">
      <c r="A139" s="136" t="s">
        <v>1332</v>
      </c>
      <c r="B139" s="137" t="s">
        <v>1473</v>
      </c>
      <c r="C139" s="137" t="s">
        <v>1581</v>
      </c>
      <c r="D139" s="137" t="s">
        <v>1475</v>
      </c>
      <c r="E139" s="137" t="s">
        <v>493</v>
      </c>
      <c r="F139" s="139"/>
      <c r="G139" s="139">
        <v>1.6</v>
      </c>
      <c r="H139" s="138"/>
      <c r="I139" s="139"/>
      <c r="J139" s="139"/>
      <c r="K139" s="138"/>
      <c r="L139" s="139">
        <v>1.6</v>
      </c>
      <c r="M139" s="139">
        <v>1.6</v>
      </c>
      <c r="N139" s="139"/>
      <c r="O139" s="139"/>
      <c r="P139" s="138"/>
      <c r="Q139" s="152"/>
      <c r="R139" s="116"/>
    </row>
    <row r="140" spans="1:18" ht="14.25" customHeight="1">
      <c r="A140" s="136" t="s">
        <v>120</v>
      </c>
      <c r="B140" s="140"/>
      <c r="C140" s="140"/>
      <c r="D140" s="140"/>
      <c r="E140" s="140"/>
      <c r="F140" s="138">
        <v>1.74</v>
      </c>
      <c r="G140" s="138">
        <v>1.74</v>
      </c>
      <c r="H140" s="138">
        <v>1.74</v>
      </c>
      <c r="I140" s="138"/>
      <c r="J140" s="138"/>
      <c r="K140" s="138"/>
      <c r="L140" s="138"/>
      <c r="M140" s="138"/>
      <c r="N140" s="138"/>
      <c r="O140" s="138"/>
      <c r="P140" s="138"/>
      <c r="Q140" s="151"/>
      <c r="R140" s="116"/>
    </row>
    <row r="141" spans="1:18" ht="14.25" customHeight="1">
      <c r="A141" s="136" t="s">
        <v>1582</v>
      </c>
      <c r="B141" s="137" t="s">
        <v>1396</v>
      </c>
      <c r="C141" s="137" t="s">
        <v>1413</v>
      </c>
      <c r="D141" s="137" t="s">
        <v>1112</v>
      </c>
      <c r="E141" s="137" t="s">
        <v>1546</v>
      </c>
      <c r="F141" s="139">
        <v>1.74</v>
      </c>
      <c r="G141" s="139">
        <v>1.74</v>
      </c>
      <c r="H141" s="138">
        <v>1.74</v>
      </c>
      <c r="I141" s="139"/>
      <c r="J141" s="139"/>
      <c r="K141" s="138"/>
      <c r="L141" s="139"/>
      <c r="M141" s="139"/>
      <c r="N141" s="139"/>
      <c r="O141" s="139"/>
      <c r="P141" s="138"/>
      <c r="Q141" s="152"/>
      <c r="R141" s="116"/>
    </row>
    <row r="142" spans="1:18" ht="14.25" customHeight="1">
      <c r="A142" s="136" t="s">
        <v>122</v>
      </c>
      <c r="B142" s="140"/>
      <c r="C142" s="140"/>
      <c r="D142" s="140"/>
      <c r="E142" s="140"/>
      <c r="F142" s="138">
        <v>15.51</v>
      </c>
      <c r="G142" s="138">
        <v>15.51</v>
      </c>
      <c r="H142" s="138"/>
      <c r="I142" s="138"/>
      <c r="J142" s="138"/>
      <c r="K142" s="138"/>
      <c r="L142" s="138">
        <v>15.51</v>
      </c>
      <c r="M142" s="138">
        <v>15.51</v>
      </c>
      <c r="N142" s="138"/>
      <c r="O142" s="138"/>
      <c r="P142" s="138"/>
      <c r="Q142" s="151"/>
      <c r="R142" s="116"/>
    </row>
    <row r="143" spans="1:18" ht="14.25" customHeight="1">
      <c r="A143" s="136" t="s">
        <v>1340</v>
      </c>
      <c r="B143" s="137" t="s">
        <v>1456</v>
      </c>
      <c r="C143" s="137" t="s">
        <v>1457</v>
      </c>
      <c r="D143" s="137" t="s">
        <v>1400</v>
      </c>
      <c r="E143" s="137" t="s">
        <v>257</v>
      </c>
      <c r="F143" s="139">
        <v>0.03</v>
      </c>
      <c r="G143" s="139">
        <v>0.03</v>
      </c>
      <c r="H143" s="138"/>
      <c r="I143" s="139"/>
      <c r="J143" s="139"/>
      <c r="K143" s="138"/>
      <c r="L143" s="139">
        <v>0.03</v>
      </c>
      <c r="M143" s="139">
        <v>0.03</v>
      </c>
      <c r="N143" s="139"/>
      <c r="O143" s="139"/>
      <c r="P143" s="138"/>
      <c r="Q143" s="152"/>
      <c r="R143" s="116"/>
    </row>
    <row r="144" spans="1:18" ht="14.25" customHeight="1">
      <c r="A144" s="136" t="s">
        <v>1340</v>
      </c>
      <c r="B144" s="137" t="s">
        <v>1583</v>
      </c>
      <c r="C144" s="137" t="s">
        <v>1477</v>
      </c>
      <c r="D144" s="137" t="s">
        <v>1444</v>
      </c>
      <c r="E144" s="137" t="s">
        <v>1584</v>
      </c>
      <c r="F144" s="139">
        <v>1.8</v>
      </c>
      <c r="G144" s="139">
        <v>1.8</v>
      </c>
      <c r="H144" s="138"/>
      <c r="I144" s="139"/>
      <c r="J144" s="139"/>
      <c r="K144" s="138"/>
      <c r="L144" s="139">
        <v>1.8</v>
      </c>
      <c r="M144" s="139">
        <v>1.8</v>
      </c>
      <c r="N144" s="139"/>
      <c r="O144" s="139"/>
      <c r="P144" s="138"/>
      <c r="Q144" s="152"/>
      <c r="R144" s="116"/>
    </row>
    <row r="145" spans="1:18" ht="14.25" customHeight="1">
      <c r="A145" s="136" t="s">
        <v>1340</v>
      </c>
      <c r="B145" s="137" t="s">
        <v>1585</v>
      </c>
      <c r="C145" s="137" t="s">
        <v>1537</v>
      </c>
      <c r="D145" s="137" t="s">
        <v>1444</v>
      </c>
      <c r="E145" s="137" t="s">
        <v>1546</v>
      </c>
      <c r="F145" s="139">
        <v>0.3</v>
      </c>
      <c r="G145" s="139">
        <v>0.3</v>
      </c>
      <c r="H145" s="138"/>
      <c r="I145" s="139"/>
      <c r="J145" s="139"/>
      <c r="K145" s="138"/>
      <c r="L145" s="139">
        <v>0.3</v>
      </c>
      <c r="M145" s="139">
        <v>0.3</v>
      </c>
      <c r="N145" s="139"/>
      <c r="O145" s="139"/>
      <c r="P145" s="138"/>
      <c r="Q145" s="152"/>
      <c r="R145" s="116"/>
    </row>
    <row r="146" spans="1:18" ht="14.25" customHeight="1">
      <c r="A146" s="136" t="s">
        <v>1340</v>
      </c>
      <c r="B146" s="137" t="s">
        <v>1411</v>
      </c>
      <c r="C146" s="137" t="s">
        <v>1402</v>
      </c>
      <c r="D146" s="137" t="s">
        <v>1400</v>
      </c>
      <c r="E146" s="137" t="s">
        <v>272</v>
      </c>
      <c r="F146" s="139">
        <v>6</v>
      </c>
      <c r="G146" s="139">
        <v>6</v>
      </c>
      <c r="H146" s="138"/>
      <c r="I146" s="139"/>
      <c r="J146" s="139"/>
      <c r="K146" s="138"/>
      <c r="L146" s="139">
        <v>6</v>
      </c>
      <c r="M146" s="139">
        <v>6</v>
      </c>
      <c r="N146" s="139"/>
      <c r="O146" s="139"/>
      <c r="P146" s="138"/>
      <c r="Q146" s="152"/>
      <c r="R146" s="116"/>
    </row>
    <row r="147" spans="1:18" ht="14.25" customHeight="1">
      <c r="A147" s="136" t="s">
        <v>1340</v>
      </c>
      <c r="B147" s="137" t="s">
        <v>1586</v>
      </c>
      <c r="C147" s="137" t="s">
        <v>1517</v>
      </c>
      <c r="D147" s="137" t="s">
        <v>1444</v>
      </c>
      <c r="E147" s="137" t="s">
        <v>1330</v>
      </c>
      <c r="F147" s="139">
        <v>0.05</v>
      </c>
      <c r="G147" s="139">
        <v>0.05</v>
      </c>
      <c r="H147" s="138"/>
      <c r="I147" s="139"/>
      <c r="J147" s="139"/>
      <c r="K147" s="138"/>
      <c r="L147" s="139">
        <v>0.05</v>
      </c>
      <c r="M147" s="139">
        <v>0.05</v>
      </c>
      <c r="N147" s="139"/>
      <c r="O147" s="139"/>
      <c r="P147" s="138"/>
      <c r="Q147" s="152"/>
      <c r="R147" s="116"/>
    </row>
    <row r="148" spans="1:18" ht="14.25" customHeight="1">
      <c r="A148" s="136" t="s">
        <v>1340</v>
      </c>
      <c r="B148" s="137" t="s">
        <v>1587</v>
      </c>
      <c r="C148" s="137" t="s">
        <v>1519</v>
      </c>
      <c r="D148" s="137" t="s">
        <v>1444</v>
      </c>
      <c r="E148" s="137" t="s">
        <v>1299</v>
      </c>
      <c r="F148" s="139">
        <v>0.39</v>
      </c>
      <c r="G148" s="139">
        <v>0.39</v>
      </c>
      <c r="H148" s="138"/>
      <c r="I148" s="139"/>
      <c r="J148" s="139"/>
      <c r="K148" s="138"/>
      <c r="L148" s="139">
        <v>0.39</v>
      </c>
      <c r="M148" s="139">
        <v>0.39</v>
      </c>
      <c r="N148" s="139"/>
      <c r="O148" s="139"/>
      <c r="P148" s="138"/>
      <c r="Q148" s="152"/>
      <c r="R148" s="116"/>
    </row>
    <row r="149" spans="1:18" ht="14.25" customHeight="1">
      <c r="A149" s="136" t="s">
        <v>1340</v>
      </c>
      <c r="B149" s="137" t="s">
        <v>1588</v>
      </c>
      <c r="C149" s="137" t="s">
        <v>1545</v>
      </c>
      <c r="D149" s="137" t="s">
        <v>1444</v>
      </c>
      <c r="E149" s="137" t="s">
        <v>1521</v>
      </c>
      <c r="F149" s="139">
        <v>0.17</v>
      </c>
      <c r="G149" s="139">
        <v>0.17</v>
      </c>
      <c r="H149" s="138"/>
      <c r="I149" s="139"/>
      <c r="J149" s="139"/>
      <c r="K149" s="138"/>
      <c r="L149" s="139">
        <v>0.17</v>
      </c>
      <c r="M149" s="139">
        <v>0.17</v>
      </c>
      <c r="N149" s="139"/>
      <c r="O149" s="139"/>
      <c r="P149" s="138"/>
      <c r="Q149" s="152"/>
      <c r="R149" s="116"/>
    </row>
    <row r="150" spans="1:18" ht="14.25" customHeight="1">
      <c r="A150" s="136" t="s">
        <v>1340</v>
      </c>
      <c r="B150" s="137" t="s">
        <v>1589</v>
      </c>
      <c r="C150" s="137" t="s">
        <v>1523</v>
      </c>
      <c r="D150" s="137" t="s">
        <v>1444</v>
      </c>
      <c r="E150" s="137" t="s">
        <v>1590</v>
      </c>
      <c r="F150" s="139">
        <v>1.12</v>
      </c>
      <c r="G150" s="139">
        <v>1.12</v>
      </c>
      <c r="H150" s="138"/>
      <c r="I150" s="139"/>
      <c r="J150" s="139"/>
      <c r="K150" s="138"/>
      <c r="L150" s="139">
        <v>1.12</v>
      </c>
      <c r="M150" s="139">
        <v>1.12</v>
      </c>
      <c r="N150" s="139"/>
      <c r="O150" s="139"/>
      <c r="P150" s="138"/>
      <c r="Q150" s="152"/>
      <c r="R150" s="116"/>
    </row>
    <row r="151" spans="1:18" ht="14.25" customHeight="1">
      <c r="A151" s="136" t="s">
        <v>1340</v>
      </c>
      <c r="B151" s="137" t="s">
        <v>1396</v>
      </c>
      <c r="C151" s="137" t="s">
        <v>1397</v>
      </c>
      <c r="D151" s="137" t="s">
        <v>1112</v>
      </c>
      <c r="E151" s="137" t="s">
        <v>1591</v>
      </c>
      <c r="F151" s="139">
        <v>2.7</v>
      </c>
      <c r="G151" s="139">
        <v>2.7</v>
      </c>
      <c r="H151" s="138"/>
      <c r="I151" s="139"/>
      <c r="J151" s="139"/>
      <c r="K151" s="138"/>
      <c r="L151" s="139">
        <v>2.7</v>
      </c>
      <c r="M151" s="139">
        <v>2.7</v>
      </c>
      <c r="N151" s="139"/>
      <c r="O151" s="139"/>
      <c r="P151" s="138"/>
      <c r="Q151" s="152"/>
      <c r="R151" s="116"/>
    </row>
    <row r="152" spans="1:18" ht="14.25" customHeight="1">
      <c r="A152" s="136" t="s">
        <v>1340</v>
      </c>
      <c r="B152" s="137" t="s">
        <v>1592</v>
      </c>
      <c r="C152" s="137" t="s">
        <v>1548</v>
      </c>
      <c r="D152" s="137" t="s">
        <v>1444</v>
      </c>
      <c r="E152" s="137" t="s">
        <v>257</v>
      </c>
      <c r="F152" s="139">
        <v>0.05</v>
      </c>
      <c r="G152" s="139">
        <v>0.05</v>
      </c>
      <c r="H152" s="138"/>
      <c r="I152" s="139"/>
      <c r="J152" s="139"/>
      <c r="K152" s="138"/>
      <c r="L152" s="139">
        <v>0.05</v>
      </c>
      <c r="M152" s="139">
        <v>0.05</v>
      </c>
      <c r="N152" s="139"/>
      <c r="O152" s="139"/>
      <c r="P152" s="138"/>
      <c r="Q152" s="152"/>
      <c r="R152" s="116"/>
    </row>
    <row r="153" spans="1:18" ht="14.25" customHeight="1">
      <c r="A153" s="136" t="s">
        <v>1340</v>
      </c>
      <c r="B153" s="137" t="s">
        <v>1593</v>
      </c>
      <c r="C153" s="137" t="s">
        <v>1525</v>
      </c>
      <c r="D153" s="137" t="s">
        <v>1444</v>
      </c>
      <c r="E153" s="137" t="s">
        <v>946</v>
      </c>
      <c r="F153" s="139">
        <v>0.5</v>
      </c>
      <c r="G153" s="139">
        <v>0.5</v>
      </c>
      <c r="H153" s="138"/>
      <c r="I153" s="139"/>
      <c r="J153" s="139"/>
      <c r="K153" s="138"/>
      <c r="L153" s="139">
        <v>0.5</v>
      </c>
      <c r="M153" s="139">
        <v>0.5</v>
      </c>
      <c r="N153" s="139"/>
      <c r="O153" s="139"/>
      <c r="P153" s="138"/>
      <c r="Q153" s="152"/>
      <c r="R153" s="116"/>
    </row>
    <row r="154" spans="1:18" ht="14.25" customHeight="1">
      <c r="A154" s="136" t="s">
        <v>1340</v>
      </c>
      <c r="B154" s="137" t="s">
        <v>1409</v>
      </c>
      <c r="C154" s="137" t="s">
        <v>1410</v>
      </c>
      <c r="D154" s="137" t="s">
        <v>1400</v>
      </c>
      <c r="E154" s="137" t="s">
        <v>272</v>
      </c>
      <c r="F154" s="139">
        <v>2.4</v>
      </c>
      <c r="G154" s="139">
        <v>2.4</v>
      </c>
      <c r="H154" s="138"/>
      <c r="I154" s="139"/>
      <c r="J154" s="139"/>
      <c r="K154" s="138"/>
      <c r="L154" s="139">
        <v>2.4</v>
      </c>
      <c r="M154" s="139">
        <v>2.4</v>
      </c>
      <c r="N154" s="139"/>
      <c r="O154" s="139"/>
      <c r="P154" s="138"/>
      <c r="Q154" s="152"/>
      <c r="R154" s="116"/>
    </row>
    <row r="155" spans="1:18" ht="14.25" customHeight="1">
      <c r="A155" s="136" t="s">
        <v>124</v>
      </c>
      <c r="B155" s="140"/>
      <c r="C155" s="140"/>
      <c r="D155" s="140"/>
      <c r="E155" s="140"/>
      <c r="F155" s="138">
        <v>3.85</v>
      </c>
      <c r="G155" s="138">
        <v>3.85</v>
      </c>
      <c r="H155" s="138"/>
      <c r="I155" s="138"/>
      <c r="J155" s="138"/>
      <c r="K155" s="138"/>
      <c r="L155" s="138">
        <v>3.85</v>
      </c>
      <c r="M155" s="138">
        <v>3.85</v>
      </c>
      <c r="N155" s="138"/>
      <c r="O155" s="138"/>
      <c r="P155" s="138"/>
      <c r="Q155" s="151"/>
      <c r="R155" s="116"/>
    </row>
    <row r="156" spans="1:18" ht="14.25" customHeight="1">
      <c r="A156" s="136" t="s">
        <v>1346</v>
      </c>
      <c r="B156" s="137" t="s">
        <v>1476</v>
      </c>
      <c r="C156" s="137" t="s">
        <v>1594</v>
      </c>
      <c r="D156" s="137" t="s">
        <v>1444</v>
      </c>
      <c r="E156" s="137" t="s">
        <v>1076</v>
      </c>
      <c r="F156" s="139">
        <v>1.27</v>
      </c>
      <c r="G156" s="139">
        <v>1.27</v>
      </c>
      <c r="H156" s="138"/>
      <c r="I156" s="139"/>
      <c r="J156" s="139"/>
      <c r="K156" s="138"/>
      <c r="L156" s="139">
        <v>1.27</v>
      </c>
      <c r="M156" s="139">
        <v>1.27</v>
      </c>
      <c r="N156" s="139"/>
      <c r="O156" s="139"/>
      <c r="P156" s="138"/>
      <c r="Q156" s="152"/>
      <c r="R156" s="116"/>
    </row>
    <row r="157" spans="1:18" ht="14.25" customHeight="1">
      <c r="A157" s="136" t="s">
        <v>1346</v>
      </c>
      <c r="B157" s="137" t="s">
        <v>1595</v>
      </c>
      <c r="C157" s="137" t="s">
        <v>1596</v>
      </c>
      <c r="D157" s="137" t="s">
        <v>1400</v>
      </c>
      <c r="E157" s="137" t="s">
        <v>254</v>
      </c>
      <c r="F157" s="139">
        <v>0.8</v>
      </c>
      <c r="G157" s="139">
        <v>0.8</v>
      </c>
      <c r="H157" s="138"/>
      <c r="I157" s="139"/>
      <c r="J157" s="139"/>
      <c r="K157" s="138"/>
      <c r="L157" s="139">
        <v>0.8</v>
      </c>
      <c r="M157" s="139">
        <v>0.8</v>
      </c>
      <c r="N157" s="139"/>
      <c r="O157" s="139"/>
      <c r="P157" s="138"/>
      <c r="Q157" s="152"/>
      <c r="R157" s="116"/>
    </row>
    <row r="158" spans="1:18" ht="14.25" customHeight="1">
      <c r="A158" s="136" t="s">
        <v>1346</v>
      </c>
      <c r="B158" s="137" t="s">
        <v>1401</v>
      </c>
      <c r="C158" s="137" t="s">
        <v>1402</v>
      </c>
      <c r="D158" s="137" t="s">
        <v>1400</v>
      </c>
      <c r="E158" s="137" t="s">
        <v>254</v>
      </c>
      <c r="F158" s="139">
        <v>1</v>
      </c>
      <c r="G158" s="139">
        <v>1</v>
      </c>
      <c r="H158" s="138"/>
      <c r="I158" s="139"/>
      <c r="J158" s="139"/>
      <c r="K158" s="138"/>
      <c r="L158" s="139">
        <v>1</v>
      </c>
      <c r="M158" s="139">
        <v>1</v>
      </c>
      <c r="N158" s="139"/>
      <c r="O158" s="139"/>
      <c r="P158" s="138"/>
      <c r="Q158" s="152"/>
      <c r="R158" s="116"/>
    </row>
    <row r="159" spans="1:18" ht="14.25" customHeight="1">
      <c r="A159" s="136" t="s">
        <v>1346</v>
      </c>
      <c r="B159" s="137" t="s">
        <v>1558</v>
      </c>
      <c r="C159" s="137" t="s">
        <v>1397</v>
      </c>
      <c r="D159" s="137" t="s">
        <v>1112</v>
      </c>
      <c r="E159" s="137" t="s">
        <v>946</v>
      </c>
      <c r="F159" s="139">
        <v>0.78</v>
      </c>
      <c r="G159" s="139">
        <v>0.78</v>
      </c>
      <c r="H159" s="138"/>
      <c r="I159" s="139"/>
      <c r="J159" s="139"/>
      <c r="K159" s="138"/>
      <c r="L159" s="139">
        <v>0.78</v>
      </c>
      <c r="M159" s="139">
        <v>0.78</v>
      </c>
      <c r="N159" s="139"/>
      <c r="O159" s="139"/>
      <c r="P159" s="138"/>
      <c r="Q159" s="152"/>
      <c r="R159" s="116"/>
    </row>
    <row r="160" spans="1:18" ht="14.25" customHeight="1">
      <c r="A160" s="136" t="s">
        <v>126</v>
      </c>
      <c r="B160" s="140"/>
      <c r="C160" s="140"/>
      <c r="D160" s="140"/>
      <c r="E160" s="140"/>
      <c r="F160" s="138">
        <v>10.85</v>
      </c>
      <c r="G160" s="138">
        <v>35.85</v>
      </c>
      <c r="H160" s="138"/>
      <c r="I160" s="138"/>
      <c r="J160" s="138"/>
      <c r="K160" s="138"/>
      <c r="L160" s="138">
        <v>35.85</v>
      </c>
      <c r="M160" s="138">
        <v>35.85</v>
      </c>
      <c r="N160" s="138"/>
      <c r="O160" s="138"/>
      <c r="P160" s="138"/>
      <c r="Q160" s="151"/>
      <c r="R160" s="116"/>
    </row>
    <row r="161" spans="1:18" ht="14.25" customHeight="1">
      <c r="A161" s="136" t="s">
        <v>1356</v>
      </c>
      <c r="B161" s="137" t="s">
        <v>1427</v>
      </c>
      <c r="C161" s="137" t="s">
        <v>1402</v>
      </c>
      <c r="D161" s="137" t="s">
        <v>1400</v>
      </c>
      <c r="E161" s="137" t="s">
        <v>257</v>
      </c>
      <c r="F161" s="139">
        <v>3</v>
      </c>
      <c r="G161" s="139">
        <v>3</v>
      </c>
      <c r="H161" s="138"/>
      <c r="I161" s="139"/>
      <c r="J161" s="139"/>
      <c r="K161" s="138"/>
      <c r="L161" s="139">
        <v>3</v>
      </c>
      <c r="M161" s="139">
        <v>3</v>
      </c>
      <c r="N161" s="139"/>
      <c r="O161" s="139"/>
      <c r="P161" s="138"/>
      <c r="Q161" s="152"/>
      <c r="R161" s="116"/>
    </row>
    <row r="162" spans="1:18" ht="14.25" customHeight="1">
      <c r="A162" s="136" t="s">
        <v>1356</v>
      </c>
      <c r="B162" s="137" t="s">
        <v>1409</v>
      </c>
      <c r="C162" s="137" t="s">
        <v>1415</v>
      </c>
      <c r="D162" s="137" t="s">
        <v>1400</v>
      </c>
      <c r="E162" s="137" t="s">
        <v>255</v>
      </c>
      <c r="F162" s="139">
        <v>1.2</v>
      </c>
      <c r="G162" s="139">
        <v>1.2</v>
      </c>
      <c r="H162" s="138"/>
      <c r="I162" s="139"/>
      <c r="J162" s="139"/>
      <c r="K162" s="138"/>
      <c r="L162" s="139">
        <v>1.2</v>
      </c>
      <c r="M162" s="139">
        <v>1.2</v>
      </c>
      <c r="N162" s="139"/>
      <c r="O162" s="139"/>
      <c r="P162" s="138"/>
      <c r="Q162" s="152"/>
      <c r="R162" s="116"/>
    </row>
    <row r="163" spans="1:18" ht="14.25" customHeight="1">
      <c r="A163" s="136" t="s">
        <v>1356</v>
      </c>
      <c r="B163" s="137" t="s">
        <v>1597</v>
      </c>
      <c r="C163" s="137" t="s">
        <v>1598</v>
      </c>
      <c r="D163" s="137" t="s">
        <v>1400</v>
      </c>
      <c r="E163" s="137" t="s">
        <v>253</v>
      </c>
      <c r="F163" s="139">
        <v>0.45</v>
      </c>
      <c r="G163" s="139">
        <v>0.45</v>
      </c>
      <c r="H163" s="138"/>
      <c r="I163" s="139"/>
      <c r="J163" s="139"/>
      <c r="K163" s="138"/>
      <c r="L163" s="139">
        <v>0.45</v>
      </c>
      <c r="M163" s="139">
        <v>0.45</v>
      </c>
      <c r="N163" s="139"/>
      <c r="O163" s="139"/>
      <c r="P163" s="138"/>
      <c r="Q163" s="152"/>
      <c r="R163" s="116"/>
    </row>
    <row r="164" spans="1:18" ht="14.25" customHeight="1">
      <c r="A164" s="136" t="s">
        <v>1356</v>
      </c>
      <c r="B164" s="137" t="s">
        <v>1484</v>
      </c>
      <c r="C164" s="137" t="s">
        <v>1485</v>
      </c>
      <c r="D164" s="137" t="s">
        <v>1400</v>
      </c>
      <c r="E164" s="137" t="s">
        <v>253</v>
      </c>
      <c r="F164" s="139">
        <v>0.6</v>
      </c>
      <c r="G164" s="139">
        <v>0.6</v>
      </c>
      <c r="H164" s="138"/>
      <c r="I164" s="139"/>
      <c r="J164" s="139"/>
      <c r="K164" s="138"/>
      <c r="L164" s="139">
        <v>0.6</v>
      </c>
      <c r="M164" s="139">
        <v>0.6</v>
      </c>
      <c r="N164" s="139"/>
      <c r="O164" s="139"/>
      <c r="P164" s="138"/>
      <c r="Q164" s="152"/>
      <c r="R164" s="116"/>
    </row>
    <row r="165" spans="1:18" ht="14.25" customHeight="1">
      <c r="A165" s="136" t="s">
        <v>1356</v>
      </c>
      <c r="B165" s="137" t="s">
        <v>1396</v>
      </c>
      <c r="C165" s="137" t="s">
        <v>1397</v>
      </c>
      <c r="D165" s="137" t="s">
        <v>1112</v>
      </c>
      <c r="E165" s="137" t="s">
        <v>1546</v>
      </c>
      <c r="F165" s="139">
        <v>1.8</v>
      </c>
      <c r="G165" s="139">
        <v>1.8</v>
      </c>
      <c r="H165" s="138"/>
      <c r="I165" s="139"/>
      <c r="J165" s="139"/>
      <c r="K165" s="138"/>
      <c r="L165" s="139">
        <v>1.8</v>
      </c>
      <c r="M165" s="139">
        <v>1.8</v>
      </c>
      <c r="N165" s="139"/>
      <c r="O165" s="139"/>
      <c r="P165" s="138"/>
      <c r="Q165" s="152"/>
      <c r="R165" s="116"/>
    </row>
    <row r="166" spans="1:18" ht="14.25" customHeight="1">
      <c r="A166" s="136" t="s">
        <v>1356</v>
      </c>
      <c r="B166" s="137" t="s">
        <v>1599</v>
      </c>
      <c r="C166" s="137" t="s">
        <v>1502</v>
      </c>
      <c r="D166" s="137" t="s">
        <v>1400</v>
      </c>
      <c r="E166" s="137" t="s">
        <v>253</v>
      </c>
      <c r="F166" s="139">
        <v>0.3</v>
      </c>
      <c r="G166" s="139">
        <v>0.3</v>
      </c>
      <c r="H166" s="138"/>
      <c r="I166" s="139"/>
      <c r="J166" s="139"/>
      <c r="K166" s="138"/>
      <c r="L166" s="139">
        <v>0.3</v>
      </c>
      <c r="M166" s="139">
        <v>0.3</v>
      </c>
      <c r="N166" s="139"/>
      <c r="O166" s="139"/>
      <c r="P166" s="138"/>
      <c r="Q166" s="152"/>
      <c r="R166" s="116"/>
    </row>
    <row r="167" spans="1:18" ht="14.25" customHeight="1">
      <c r="A167" s="136" t="s">
        <v>1356</v>
      </c>
      <c r="B167" s="137" t="s">
        <v>1600</v>
      </c>
      <c r="C167" s="137" t="s">
        <v>1601</v>
      </c>
      <c r="D167" s="137" t="s">
        <v>1602</v>
      </c>
      <c r="E167" s="137" t="s">
        <v>253</v>
      </c>
      <c r="F167" s="139"/>
      <c r="G167" s="139">
        <v>25</v>
      </c>
      <c r="H167" s="138"/>
      <c r="I167" s="139"/>
      <c r="J167" s="139"/>
      <c r="K167" s="138"/>
      <c r="L167" s="139">
        <v>25</v>
      </c>
      <c r="M167" s="139">
        <v>25</v>
      </c>
      <c r="N167" s="139"/>
      <c r="O167" s="139"/>
      <c r="P167" s="138"/>
      <c r="Q167" s="152"/>
      <c r="R167" s="116"/>
    </row>
    <row r="168" spans="1:18" ht="14.25" customHeight="1">
      <c r="A168" s="136" t="s">
        <v>1356</v>
      </c>
      <c r="B168" s="137" t="s">
        <v>1430</v>
      </c>
      <c r="C168" s="137" t="s">
        <v>1431</v>
      </c>
      <c r="D168" s="137" t="s">
        <v>1400</v>
      </c>
      <c r="E168" s="137" t="s">
        <v>253</v>
      </c>
      <c r="F168" s="139">
        <v>0.5</v>
      </c>
      <c r="G168" s="139">
        <v>0.5</v>
      </c>
      <c r="H168" s="138"/>
      <c r="I168" s="139"/>
      <c r="J168" s="139"/>
      <c r="K168" s="138"/>
      <c r="L168" s="139">
        <v>0.5</v>
      </c>
      <c r="M168" s="139">
        <v>0.5</v>
      </c>
      <c r="N168" s="139"/>
      <c r="O168" s="139"/>
      <c r="P168" s="138"/>
      <c r="Q168" s="152"/>
      <c r="R168" s="116"/>
    </row>
    <row r="169" spans="1:18" ht="14.25" customHeight="1">
      <c r="A169" s="136" t="s">
        <v>1356</v>
      </c>
      <c r="B169" s="137" t="s">
        <v>1603</v>
      </c>
      <c r="C169" s="137" t="s">
        <v>1604</v>
      </c>
      <c r="D169" s="137" t="s">
        <v>1400</v>
      </c>
      <c r="E169" s="137" t="s">
        <v>253</v>
      </c>
      <c r="F169" s="139">
        <v>3</v>
      </c>
      <c r="G169" s="139">
        <v>3</v>
      </c>
      <c r="H169" s="138"/>
      <c r="I169" s="139"/>
      <c r="J169" s="139"/>
      <c r="K169" s="138"/>
      <c r="L169" s="139">
        <v>3</v>
      </c>
      <c r="M169" s="139">
        <v>3</v>
      </c>
      <c r="N169" s="139"/>
      <c r="O169" s="139"/>
      <c r="P169" s="138"/>
      <c r="Q169" s="152"/>
      <c r="R169" s="116"/>
    </row>
    <row r="170" spans="1:18" ht="14.25" customHeight="1">
      <c r="A170" s="136" t="s">
        <v>128</v>
      </c>
      <c r="B170" s="140"/>
      <c r="C170" s="140"/>
      <c r="D170" s="140"/>
      <c r="E170" s="140"/>
      <c r="F170" s="138">
        <v>4.95</v>
      </c>
      <c r="G170" s="138">
        <v>29.95</v>
      </c>
      <c r="H170" s="138"/>
      <c r="I170" s="138"/>
      <c r="J170" s="138"/>
      <c r="K170" s="138"/>
      <c r="L170" s="138">
        <v>29.95</v>
      </c>
      <c r="M170" s="138">
        <v>29.95</v>
      </c>
      <c r="N170" s="138"/>
      <c r="O170" s="138"/>
      <c r="P170" s="138"/>
      <c r="Q170" s="151"/>
      <c r="R170" s="116"/>
    </row>
    <row r="171" spans="1:18" ht="14.25" customHeight="1">
      <c r="A171" s="136" t="s">
        <v>1363</v>
      </c>
      <c r="B171" s="137" t="s">
        <v>1605</v>
      </c>
      <c r="C171" s="137" t="s">
        <v>1606</v>
      </c>
      <c r="D171" s="137" t="s">
        <v>1400</v>
      </c>
      <c r="E171" s="137" t="s">
        <v>253</v>
      </c>
      <c r="F171" s="139">
        <v>0.3</v>
      </c>
      <c r="G171" s="139">
        <v>0.3</v>
      </c>
      <c r="H171" s="138"/>
      <c r="I171" s="139"/>
      <c r="J171" s="139"/>
      <c r="K171" s="138"/>
      <c r="L171" s="139">
        <v>0.3</v>
      </c>
      <c r="M171" s="139">
        <v>0.3</v>
      </c>
      <c r="N171" s="139"/>
      <c r="O171" s="139"/>
      <c r="P171" s="138"/>
      <c r="Q171" s="152"/>
      <c r="R171" s="116"/>
    </row>
    <row r="172" spans="1:18" ht="14.25" customHeight="1">
      <c r="A172" s="136" t="s">
        <v>1363</v>
      </c>
      <c r="B172" s="137" t="s">
        <v>1401</v>
      </c>
      <c r="C172" s="137" t="s">
        <v>1402</v>
      </c>
      <c r="D172" s="137" t="s">
        <v>1400</v>
      </c>
      <c r="E172" s="137" t="s">
        <v>254</v>
      </c>
      <c r="F172" s="139">
        <v>1</v>
      </c>
      <c r="G172" s="139">
        <v>1</v>
      </c>
      <c r="H172" s="138"/>
      <c r="I172" s="139"/>
      <c r="J172" s="139"/>
      <c r="K172" s="138"/>
      <c r="L172" s="139">
        <v>1</v>
      </c>
      <c r="M172" s="139">
        <v>1</v>
      </c>
      <c r="N172" s="139"/>
      <c r="O172" s="139"/>
      <c r="P172" s="138"/>
      <c r="Q172" s="152"/>
      <c r="R172" s="116"/>
    </row>
    <row r="173" spans="1:18" ht="14.25" customHeight="1">
      <c r="A173" s="136" t="s">
        <v>1363</v>
      </c>
      <c r="B173" s="137" t="s">
        <v>1595</v>
      </c>
      <c r="C173" s="137" t="s">
        <v>1410</v>
      </c>
      <c r="D173" s="137" t="s">
        <v>1400</v>
      </c>
      <c r="E173" s="137" t="s">
        <v>255</v>
      </c>
      <c r="F173" s="139">
        <v>0.45</v>
      </c>
      <c r="G173" s="139">
        <v>0.45</v>
      </c>
      <c r="H173" s="138"/>
      <c r="I173" s="139"/>
      <c r="J173" s="139"/>
      <c r="K173" s="138"/>
      <c r="L173" s="139">
        <v>0.45</v>
      </c>
      <c r="M173" s="139">
        <v>0.45</v>
      </c>
      <c r="N173" s="139"/>
      <c r="O173" s="139"/>
      <c r="P173" s="138"/>
      <c r="Q173" s="152"/>
      <c r="R173" s="116"/>
    </row>
    <row r="174" spans="1:18" ht="14.25" customHeight="1">
      <c r="A174" s="136" t="s">
        <v>1363</v>
      </c>
      <c r="B174" s="137" t="s">
        <v>1600</v>
      </c>
      <c r="C174" s="137" t="s">
        <v>1601</v>
      </c>
      <c r="D174" s="137" t="s">
        <v>1602</v>
      </c>
      <c r="E174" s="137" t="s">
        <v>253</v>
      </c>
      <c r="F174" s="139"/>
      <c r="G174" s="139">
        <v>25</v>
      </c>
      <c r="H174" s="138"/>
      <c r="I174" s="139"/>
      <c r="J174" s="139"/>
      <c r="K174" s="138"/>
      <c r="L174" s="139">
        <v>25</v>
      </c>
      <c r="M174" s="139">
        <v>25</v>
      </c>
      <c r="N174" s="139"/>
      <c r="O174" s="139"/>
      <c r="P174" s="138"/>
      <c r="Q174" s="152"/>
      <c r="R174" s="116"/>
    </row>
    <row r="175" spans="1:18" ht="14.25" customHeight="1">
      <c r="A175" s="136" t="s">
        <v>1363</v>
      </c>
      <c r="B175" s="137" t="s">
        <v>1396</v>
      </c>
      <c r="C175" s="137" t="s">
        <v>1397</v>
      </c>
      <c r="D175" s="137" t="s">
        <v>1112</v>
      </c>
      <c r="E175" s="137" t="s">
        <v>498</v>
      </c>
      <c r="F175" s="139">
        <v>0.4</v>
      </c>
      <c r="G175" s="139">
        <v>0.4</v>
      </c>
      <c r="H175" s="138"/>
      <c r="I175" s="139"/>
      <c r="J175" s="139"/>
      <c r="K175" s="138"/>
      <c r="L175" s="139">
        <v>0.4</v>
      </c>
      <c r="M175" s="139">
        <v>0.4</v>
      </c>
      <c r="N175" s="139"/>
      <c r="O175" s="139"/>
      <c r="P175" s="138"/>
      <c r="Q175" s="152"/>
      <c r="R175" s="116"/>
    </row>
    <row r="176" spans="1:18" ht="14.25" customHeight="1">
      <c r="A176" s="136" t="s">
        <v>1363</v>
      </c>
      <c r="B176" s="137" t="s">
        <v>1607</v>
      </c>
      <c r="C176" s="137" t="s">
        <v>1397</v>
      </c>
      <c r="D176" s="137" t="s">
        <v>1112</v>
      </c>
      <c r="E176" s="137" t="s">
        <v>1608</v>
      </c>
      <c r="F176" s="139">
        <v>2.8</v>
      </c>
      <c r="G176" s="139">
        <v>2.8</v>
      </c>
      <c r="H176" s="138"/>
      <c r="I176" s="139"/>
      <c r="J176" s="139"/>
      <c r="K176" s="138"/>
      <c r="L176" s="139">
        <v>2.8</v>
      </c>
      <c r="M176" s="139">
        <v>2.8</v>
      </c>
      <c r="N176" s="139"/>
      <c r="O176" s="139"/>
      <c r="P176" s="138"/>
      <c r="Q176" s="152"/>
      <c r="R176" s="116"/>
    </row>
    <row r="177" spans="1:18" ht="14.25" customHeight="1">
      <c r="A177" s="136" t="s">
        <v>130</v>
      </c>
      <c r="B177" s="140"/>
      <c r="C177" s="140"/>
      <c r="D177" s="140"/>
      <c r="E177" s="140"/>
      <c r="F177" s="138">
        <v>21.58</v>
      </c>
      <c r="G177" s="138">
        <v>21.58</v>
      </c>
      <c r="H177" s="138"/>
      <c r="I177" s="138"/>
      <c r="J177" s="138"/>
      <c r="K177" s="138"/>
      <c r="L177" s="138">
        <v>21.58</v>
      </c>
      <c r="M177" s="138">
        <v>21.58</v>
      </c>
      <c r="N177" s="138"/>
      <c r="O177" s="138"/>
      <c r="P177" s="138"/>
      <c r="Q177" s="151"/>
      <c r="R177" s="116"/>
    </row>
    <row r="178" spans="1:18" ht="14.25" customHeight="1">
      <c r="A178" s="136" t="s">
        <v>1373</v>
      </c>
      <c r="B178" s="137" t="s">
        <v>1609</v>
      </c>
      <c r="C178" s="137" t="s">
        <v>1500</v>
      </c>
      <c r="D178" s="137" t="s">
        <v>1444</v>
      </c>
      <c r="E178" s="137" t="s">
        <v>253</v>
      </c>
      <c r="F178" s="139">
        <v>5</v>
      </c>
      <c r="G178" s="139">
        <v>5</v>
      </c>
      <c r="H178" s="138"/>
      <c r="I178" s="139"/>
      <c r="J178" s="139"/>
      <c r="K178" s="138"/>
      <c r="L178" s="139">
        <v>5</v>
      </c>
      <c r="M178" s="139">
        <v>5</v>
      </c>
      <c r="N178" s="139"/>
      <c r="O178" s="139"/>
      <c r="P178" s="138"/>
      <c r="Q178" s="152"/>
      <c r="R178" s="116"/>
    </row>
    <row r="179" spans="1:18" ht="14.25" customHeight="1">
      <c r="A179" s="136" t="s">
        <v>1373</v>
      </c>
      <c r="B179" s="137" t="s">
        <v>1603</v>
      </c>
      <c r="C179" s="137" t="s">
        <v>1425</v>
      </c>
      <c r="D179" s="137" t="s">
        <v>1444</v>
      </c>
      <c r="E179" s="137" t="s">
        <v>253</v>
      </c>
      <c r="F179" s="139">
        <v>3</v>
      </c>
      <c r="G179" s="139">
        <v>3</v>
      </c>
      <c r="H179" s="138"/>
      <c r="I179" s="139"/>
      <c r="J179" s="139"/>
      <c r="K179" s="138"/>
      <c r="L179" s="139">
        <v>3</v>
      </c>
      <c r="M179" s="139">
        <v>3</v>
      </c>
      <c r="N179" s="139"/>
      <c r="O179" s="139"/>
      <c r="P179" s="138"/>
      <c r="Q179" s="152"/>
      <c r="R179" s="116"/>
    </row>
    <row r="180" spans="1:18" ht="14.25" customHeight="1">
      <c r="A180" s="136" t="s">
        <v>1373</v>
      </c>
      <c r="B180" s="137" t="s">
        <v>1610</v>
      </c>
      <c r="C180" s="137" t="s">
        <v>1611</v>
      </c>
      <c r="D180" s="137" t="s">
        <v>1444</v>
      </c>
      <c r="E180" s="137" t="s">
        <v>256</v>
      </c>
      <c r="F180" s="139">
        <v>2</v>
      </c>
      <c r="G180" s="139">
        <v>2</v>
      </c>
      <c r="H180" s="138"/>
      <c r="I180" s="139"/>
      <c r="J180" s="139"/>
      <c r="K180" s="138"/>
      <c r="L180" s="139">
        <v>2</v>
      </c>
      <c r="M180" s="139">
        <v>2</v>
      </c>
      <c r="N180" s="139"/>
      <c r="O180" s="139"/>
      <c r="P180" s="138"/>
      <c r="Q180" s="152"/>
      <c r="R180" s="116"/>
    </row>
    <row r="181" spans="1:18" ht="14.25" customHeight="1">
      <c r="A181" s="136" t="s">
        <v>1373</v>
      </c>
      <c r="B181" s="137" t="s">
        <v>1559</v>
      </c>
      <c r="C181" s="137" t="s">
        <v>1560</v>
      </c>
      <c r="D181" s="137" t="s">
        <v>1400</v>
      </c>
      <c r="E181" s="137" t="s">
        <v>253</v>
      </c>
      <c r="F181" s="139">
        <v>0.4</v>
      </c>
      <c r="G181" s="139">
        <v>0.4</v>
      </c>
      <c r="H181" s="138"/>
      <c r="I181" s="139"/>
      <c r="J181" s="139"/>
      <c r="K181" s="138"/>
      <c r="L181" s="139">
        <v>0.4</v>
      </c>
      <c r="M181" s="139">
        <v>0.4</v>
      </c>
      <c r="N181" s="139"/>
      <c r="O181" s="139"/>
      <c r="P181" s="138"/>
      <c r="Q181" s="152"/>
      <c r="R181" s="116"/>
    </row>
    <row r="182" spans="1:18" ht="14.25" customHeight="1">
      <c r="A182" s="136" t="s">
        <v>1373</v>
      </c>
      <c r="B182" s="137" t="s">
        <v>1406</v>
      </c>
      <c r="C182" s="137" t="s">
        <v>1397</v>
      </c>
      <c r="D182" s="137" t="s">
        <v>1408</v>
      </c>
      <c r="E182" s="137" t="s">
        <v>928</v>
      </c>
      <c r="F182" s="139">
        <v>1.6</v>
      </c>
      <c r="G182" s="139">
        <v>1.6</v>
      </c>
      <c r="H182" s="138"/>
      <c r="I182" s="139"/>
      <c r="J182" s="139"/>
      <c r="K182" s="138"/>
      <c r="L182" s="139">
        <v>1.6</v>
      </c>
      <c r="M182" s="139">
        <v>1.6</v>
      </c>
      <c r="N182" s="139"/>
      <c r="O182" s="139"/>
      <c r="P182" s="138"/>
      <c r="Q182" s="152"/>
      <c r="R182" s="116"/>
    </row>
    <row r="183" spans="1:18" ht="14.25" customHeight="1">
      <c r="A183" s="136" t="s">
        <v>1373</v>
      </c>
      <c r="B183" s="137" t="s">
        <v>1612</v>
      </c>
      <c r="C183" s="137" t="s">
        <v>1425</v>
      </c>
      <c r="D183" s="137" t="s">
        <v>1444</v>
      </c>
      <c r="E183" s="137" t="s">
        <v>253</v>
      </c>
      <c r="F183" s="139">
        <v>1</v>
      </c>
      <c r="G183" s="139">
        <v>1</v>
      </c>
      <c r="H183" s="138"/>
      <c r="I183" s="139"/>
      <c r="J183" s="139"/>
      <c r="K183" s="138"/>
      <c r="L183" s="139">
        <v>1</v>
      </c>
      <c r="M183" s="139">
        <v>1</v>
      </c>
      <c r="N183" s="139"/>
      <c r="O183" s="139"/>
      <c r="P183" s="138"/>
      <c r="Q183" s="152"/>
      <c r="R183" s="116"/>
    </row>
    <row r="184" spans="1:18" ht="14.25" customHeight="1">
      <c r="A184" s="136" t="s">
        <v>1373</v>
      </c>
      <c r="B184" s="137" t="s">
        <v>1613</v>
      </c>
      <c r="C184" s="137" t="s">
        <v>1594</v>
      </c>
      <c r="D184" s="137" t="s">
        <v>1444</v>
      </c>
      <c r="E184" s="137" t="s">
        <v>1403</v>
      </c>
      <c r="F184" s="139">
        <v>1.08</v>
      </c>
      <c r="G184" s="139">
        <v>1.08</v>
      </c>
      <c r="H184" s="138"/>
      <c r="I184" s="139"/>
      <c r="J184" s="139"/>
      <c r="K184" s="138"/>
      <c r="L184" s="139">
        <v>1.08</v>
      </c>
      <c r="M184" s="139">
        <v>1.08</v>
      </c>
      <c r="N184" s="139"/>
      <c r="O184" s="139"/>
      <c r="P184" s="138"/>
      <c r="Q184" s="152"/>
      <c r="R184" s="116"/>
    </row>
    <row r="185" spans="1:18" ht="14.25" customHeight="1">
      <c r="A185" s="136" t="s">
        <v>1373</v>
      </c>
      <c r="B185" s="137" t="s">
        <v>1427</v>
      </c>
      <c r="C185" s="137" t="s">
        <v>1402</v>
      </c>
      <c r="D185" s="137" t="s">
        <v>1400</v>
      </c>
      <c r="E185" s="137" t="s">
        <v>255</v>
      </c>
      <c r="F185" s="139">
        <v>1.8</v>
      </c>
      <c r="G185" s="139">
        <v>1.8</v>
      </c>
      <c r="H185" s="138"/>
      <c r="I185" s="139"/>
      <c r="J185" s="139"/>
      <c r="K185" s="138"/>
      <c r="L185" s="139">
        <v>1.8</v>
      </c>
      <c r="M185" s="139">
        <v>1.8</v>
      </c>
      <c r="N185" s="139"/>
      <c r="O185" s="139"/>
      <c r="P185" s="138"/>
      <c r="Q185" s="152"/>
      <c r="R185" s="116"/>
    </row>
    <row r="186" spans="1:18" ht="14.25" customHeight="1">
      <c r="A186" s="136" t="s">
        <v>1373</v>
      </c>
      <c r="B186" s="137" t="s">
        <v>1614</v>
      </c>
      <c r="C186" s="137" t="s">
        <v>1415</v>
      </c>
      <c r="D186" s="137" t="s">
        <v>1400</v>
      </c>
      <c r="E186" s="137" t="s">
        <v>256</v>
      </c>
      <c r="F186" s="139">
        <v>1.2</v>
      </c>
      <c r="G186" s="139">
        <v>1.2</v>
      </c>
      <c r="H186" s="138"/>
      <c r="I186" s="139"/>
      <c r="J186" s="139"/>
      <c r="K186" s="138"/>
      <c r="L186" s="139">
        <v>1.2</v>
      </c>
      <c r="M186" s="139">
        <v>1.2</v>
      </c>
      <c r="N186" s="139"/>
      <c r="O186" s="139"/>
      <c r="P186" s="138"/>
      <c r="Q186" s="152"/>
      <c r="R186" s="116"/>
    </row>
    <row r="187" spans="1:18" ht="14.25" customHeight="1">
      <c r="A187" s="136" t="s">
        <v>1373</v>
      </c>
      <c r="B187" s="137" t="s">
        <v>1615</v>
      </c>
      <c r="C187" s="137" t="s">
        <v>1425</v>
      </c>
      <c r="D187" s="137" t="s">
        <v>1400</v>
      </c>
      <c r="E187" s="137" t="s">
        <v>253</v>
      </c>
      <c r="F187" s="139">
        <v>4.5</v>
      </c>
      <c r="G187" s="139">
        <v>4.5</v>
      </c>
      <c r="H187" s="138"/>
      <c r="I187" s="139"/>
      <c r="J187" s="139"/>
      <c r="K187" s="138"/>
      <c r="L187" s="139">
        <v>4.5</v>
      </c>
      <c r="M187" s="139">
        <v>4.5</v>
      </c>
      <c r="N187" s="139"/>
      <c r="O187" s="139"/>
      <c r="P187" s="138"/>
      <c r="Q187" s="152"/>
      <c r="R187" s="116"/>
    </row>
    <row r="188" spans="1:18" ht="14.25" customHeight="1">
      <c r="A188" s="153" t="s">
        <v>215</v>
      </c>
      <c r="B188" s="154"/>
      <c r="C188" s="154"/>
      <c r="D188" s="154"/>
      <c r="E188" s="155"/>
      <c r="F188" s="156">
        <v>437.01</v>
      </c>
      <c r="G188" s="156">
        <v>3342.78</v>
      </c>
      <c r="H188" s="156">
        <v>41.38</v>
      </c>
      <c r="I188" s="156"/>
      <c r="J188" s="156"/>
      <c r="K188" s="156"/>
      <c r="L188" s="156">
        <v>3301.4</v>
      </c>
      <c r="M188" s="156">
        <v>3301.4</v>
      </c>
      <c r="N188" s="156"/>
      <c r="O188" s="156"/>
      <c r="P188" s="156"/>
      <c r="Q188" s="157"/>
      <c r="R188" s="116"/>
    </row>
  </sheetData>
  <sheetProtection/>
  <autoFilter ref="A7:S188"/>
  <mergeCells count="16">
    <mergeCell ref="A2:R2"/>
    <mergeCell ref="A3:F3"/>
    <mergeCell ref="G4:R4"/>
    <mergeCell ref="L5:R5"/>
    <mergeCell ref="A188:E188"/>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portrait" paperSize="9" scale="28"/>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E17" sqref="E17"/>
    </sheetView>
  </sheetViews>
  <sheetFormatPr defaultColWidth="8.7109375" defaultRowHeight="14.25" customHeight="1"/>
  <cols>
    <col min="1" max="6" width="9.140625" style="9" customWidth="1"/>
    <col min="7" max="7" width="12.00390625" style="17" customWidth="1"/>
    <col min="8" max="10" width="10.00390625" style="17" customWidth="1"/>
    <col min="11" max="11" width="9.140625" style="70" customWidth="1"/>
    <col min="12" max="13" width="9.140625" style="17" customWidth="1"/>
    <col min="14" max="15" width="12.7109375" style="17" customWidth="1"/>
    <col min="16" max="17" width="9.140625" style="70" customWidth="1"/>
    <col min="18" max="18" width="10.421875" style="17" customWidth="1"/>
    <col min="19" max="19" width="9.140625" style="70" customWidth="1"/>
    <col min="20" max="247" width="9.140625" style="70" bestFit="1" customWidth="1"/>
    <col min="248" max="16384" width="8.7109375" style="70" customWidth="1"/>
  </cols>
  <sheetData>
    <row r="1" spans="1:18" ht="13.5" customHeight="1">
      <c r="A1" s="19"/>
      <c r="B1" s="19"/>
      <c r="C1" s="19"/>
      <c r="D1" s="19"/>
      <c r="E1" s="19"/>
      <c r="F1" s="19"/>
      <c r="G1" s="104"/>
      <c r="H1" s="104"/>
      <c r="I1" s="104"/>
      <c r="J1" s="104"/>
      <c r="K1" s="118"/>
      <c r="L1" s="119"/>
      <c r="M1" s="119"/>
      <c r="N1" s="119"/>
      <c r="O1" s="119"/>
      <c r="P1" s="120"/>
      <c r="Q1" s="120"/>
      <c r="R1" s="125"/>
    </row>
    <row r="2" spans="1:18" ht="27.75" customHeight="1">
      <c r="A2" s="105" t="s">
        <v>1616</v>
      </c>
      <c r="B2" s="105"/>
      <c r="C2" s="105"/>
      <c r="D2" s="105"/>
      <c r="E2" s="105"/>
      <c r="F2" s="105"/>
      <c r="G2" s="105"/>
      <c r="H2" s="105"/>
      <c r="I2" s="105"/>
      <c r="J2" s="105"/>
      <c r="K2" s="105"/>
      <c r="L2" s="105"/>
      <c r="M2" s="105"/>
      <c r="N2" s="105"/>
      <c r="O2" s="105"/>
      <c r="P2" s="105"/>
      <c r="Q2" s="105"/>
      <c r="R2" s="105"/>
    </row>
    <row r="3" spans="1:18" ht="25.5" customHeight="1">
      <c r="A3" s="106" t="s">
        <v>33</v>
      </c>
      <c r="B3" s="24"/>
      <c r="C3" s="24"/>
      <c r="D3" s="24"/>
      <c r="E3" s="24"/>
      <c r="F3" s="24"/>
      <c r="G3" s="107"/>
      <c r="H3" s="107"/>
      <c r="I3" s="107"/>
      <c r="J3" s="107"/>
      <c r="K3" s="118"/>
      <c r="L3" s="119"/>
      <c r="M3" s="119"/>
      <c r="N3" s="119"/>
      <c r="O3" s="119"/>
      <c r="P3" s="121"/>
      <c r="Q3" s="121"/>
      <c r="R3" s="126" t="s">
        <v>684</v>
      </c>
    </row>
    <row r="4" spans="1:18" ht="15.75" customHeight="1">
      <c r="A4" s="108" t="s">
        <v>1387</v>
      </c>
      <c r="B4" s="108" t="s">
        <v>1617</v>
      </c>
      <c r="C4" s="108" t="s">
        <v>1618</v>
      </c>
      <c r="D4" s="108" t="s">
        <v>1619</v>
      </c>
      <c r="E4" s="108" t="s">
        <v>1620</v>
      </c>
      <c r="F4" s="108" t="s">
        <v>1621</v>
      </c>
      <c r="G4" s="108" t="s">
        <v>481</v>
      </c>
      <c r="H4" s="108"/>
      <c r="I4" s="108"/>
      <c r="J4" s="108"/>
      <c r="K4" s="122"/>
      <c r="L4" s="108"/>
      <c r="M4" s="108"/>
      <c r="N4" s="108"/>
      <c r="O4" s="108"/>
      <c r="P4" s="122"/>
      <c r="Q4" s="122"/>
      <c r="R4" s="108"/>
    </row>
    <row r="5" spans="1:18" ht="17.25" customHeight="1">
      <c r="A5" s="108"/>
      <c r="B5" s="108"/>
      <c r="C5" s="108"/>
      <c r="D5" s="108"/>
      <c r="E5" s="108"/>
      <c r="F5" s="108"/>
      <c r="G5" s="108" t="s">
        <v>85</v>
      </c>
      <c r="H5" s="108" t="s">
        <v>88</v>
      </c>
      <c r="I5" s="108" t="s">
        <v>1393</v>
      </c>
      <c r="J5" s="108" t="s">
        <v>1394</v>
      </c>
      <c r="K5" s="123" t="s">
        <v>1395</v>
      </c>
      <c r="L5" s="108" t="s">
        <v>92</v>
      </c>
      <c r="M5" s="108"/>
      <c r="N5" s="108"/>
      <c r="O5" s="108"/>
      <c r="P5" s="123"/>
      <c r="Q5" s="123"/>
      <c r="R5" s="108"/>
    </row>
    <row r="6" spans="1:18" ht="54" customHeight="1">
      <c r="A6" s="108"/>
      <c r="B6" s="108"/>
      <c r="C6" s="108"/>
      <c r="D6" s="108"/>
      <c r="E6" s="108"/>
      <c r="F6" s="108"/>
      <c r="G6" s="108"/>
      <c r="H6" s="108"/>
      <c r="I6" s="108"/>
      <c r="J6" s="108"/>
      <c r="K6" s="122"/>
      <c r="L6" s="108" t="s">
        <v>87</v>
      </c>
      <c r="M6" s="108" t="s">
        <v>93</v>
      </c>
      <c r="N6" s="108" t="s">
        <v>690</v>
      </c>
      <c r="O6" s="108" t="s">
        <v>95</v>
      </c>
      <c r="P6" s="122" t="s">
        <v>96</v>
      </c>
      <c r="Q6" s="122" t="s">
        <v>97</v>
      </c>
      <c r="R6" s="108" t="s">
        <v>98</v>
      </c>
    </row>
    <row r="7" spans="1:18" ht="15" customHeight="1">
      <c r="A7" s="108">
        <v>1</v>
      </c>
      <c r="B7" s="108">
        <v>2</v>
      </c>
      <c r="C7" s="108">
        <v>3</v>
      </c>
      <c r="D7" s="108">
        <v>4</v>
      </c>
      <c r="E7" s="108">
        <v>5</v>
      </c>
      <c r="F7" s="108">
        <v>6</v>
      </c>
      <c r="G7" s="108">
        <v>7</v>
      </c>
      <c r="H7" s="108">
        <v>8</v>
      </c>
      <c r="I7" s="108">
        <v>9</v>
      </c>
      <c r="J7" s="108">
        <v>10</v>
      </c>
      <c r="K7" s="108">
        <v>11</v>
      </c>
      <c r="L7" s="108">
        <v>12</v>
      </c>
      <c r="M7" s="108">
        <v>13</v>
      </c>
      <c r="N7" s="108">
        <v>14</v>
      </c>
      <c r="O7" s="108">
        <v>15</v>
      </c>
      <c r="P7" s="108">
        <v>16</v>
      </c>
      <c r="Q7" s="108">
        <v>17</v>
      </c>
      <c r="R7" s="108">
        <v>18</v>
      </c>
    </row>
    <row r="8" spans="1:18" ht="22.5" customHeight="1">
      <c r="A8" s="109" t="s">
        <v>1382</v>
      </c>
      <c r="B8" s="109"/>
      <c r="C8" s="109"/>
      <c r="D8" s="109"/>
      <c r="E8" s="109"/>
      <c r="F8" s="109"/>
      <c r="G8" s="110" t="s">
        <v>297</v>
      </c>
      <c r="H8" s="110" t="s">
        <v>297</v>
      </c>
      <c r="I8" s="110" t="s">
        <v>297</v>
      </c>
      <c r="J8" s="110" t="s">
        <v>297</v>
      </c>
      <c r="K8" s="110" t="s">
        <v>297</v>
      </c>
      <c r="L8" s="110" t="s">
        <v>297</v>
      </c>
      <c r="M8" s="110" t="s">
        <v>297</v>
      </c>
      <c r="N8" s="110" t="s">
        <v>297</v>
      </c>
      <c r="O8" s="110"/>
      <c r="P8" s="110" t="s">
        <v>297</v>
      </c>
      <c r="Q8" s="110"/>
      <c r="R8" s="110" t="s">
        <v>297</v>
      </c>
    </row>
    <row r="9" spans="1:18" ht="22.5" customHeight="1">
      <c r="A9" s="111"/>
      <c r="B9" s="112"/>
      <c r="C9" s="112"/>
      <c r="D9" s="112"/>
      <c r="E9" s="112"/>
      <c r="F9" s="112"/>
      <c r="G9" s="113" t="s">
        <v>297</v>
      </c>
      <c r="H9" s="113" t="s">
        <v>297</v>
      </c>
      <c r="I9" s="113" t="s">
        <v>297</v>
      </c>
      <c r="J9" s="113" t="s">
        <v>297</v>
      </c>
      <c r="K9" s="110" t="s">
        <v>297</v>
      </c>
      <c r="L9" s="113" t="s">
        <v>297</v>
      </c>
      <c r="M9" s="113" t="s">
        <v>297</v>
      </c>
      <c r="N9" s="113" t="s">
        <v>297</v>
      </c>
      <c r="O9" s="113"/>
      <c r="P9" s="110" t="s">
        <v>297</v>
      </c>
      <c r="Q9" s="110"/>
      <c r="R9" s="113" t="s">
        <v>297</v>
      </c>
    </row>
    <row r="10" spans="1:18" ht="22.5" customHeight="1">
      <c r="A10" s="111"/>
      <c r="B10" s="114"/>
      <c r="C10" s="114"/>
      <c r="D10" s="114"/>
      <c r="E10" s="114"/>
      <c r="F10" s="114"/>
      <c r="G10" s="115" t="s">
        <v>297</v>
      </c>
      <c r="H10" s="115" t="s">
        <v>297</v>
      </c>
      <c r="I10" s="115" t="s">
        <v>297</v>
      </c>
      <c r="J10" s="115" t="s">
        <v>297</v>
      </c>
      <c r="K10" s="115" t="s">
        <v>297</v>
      </c>
      <c r="L10" s="115" t="s">
        <v>297</v>
      </c>
      <c r="M10" s="115" t="s">
        <v>297</v>
      </c>
      <c r="N10" s="115" t="s">
        <v>297</v>
      </c>
      <c r="O10" s="115"/>
      <c r="P10" s="115" t="s">
        <v>297</v>
      </c>
      <c r="Q10" s="115"/>
      <c r="R10" s="115" t="s">
        <v>297</v>
      </c>
    </row>
    <row r="11" spans="1:18" ht="22.5" customHeight="1">
      <c r="A11" s="109" t="s">
        <v>215</v>
      </c>
      <c r="B11" s="109"/>
      <c r="C11" s="109"/>
      <c r="D11" s="109"/>
      <c r="E11" s="109"/>
      <c r="F11" s="109"/>
      <c r="G11" s="116"/>
      <c r="H11" s="116"/>
      <c r="I11" s="116"/>
      <c r="J11" s="116"/>
      <c r="K11" s="124"/>
      <c r="L11" s="116"/>
      <c r="M11" s="116"/>
      <c r="N11" s="116"/>
      <c r="O11" s="116"/>
      <c r="P11" s="124"/>
      <c r="Q11" s="124"/>
      <c r="R11" s="116"/>
    </row>
    <row r="12" spans="1:18" s="103" customFormat="1" ht="24" customHeight="1">
      <c r="A12" s="117" t="s">
        <v>1383</v>
      </c>
      <c r="B12" s="117"/>
      <c r="C12" s="117"/>
      <c r="D12" s="117"/>
      <c r="E12" s="117"/>
      <c r="F12" s="117"/>
      <c r="G12" s="117"/>
      <c r="H12" s="117"/>
      <c r="I12" s="117"/>
      <c r="J12" s="117"/>
      <c r="K12" s="117"/>
      <c r="L12" s="117"/>
      <c r="M12" s="117"/>
      <c r="N12" s="117"/>
      <c r="O12" s="117"/>
      <c r="P12" s="117"/>
      <c r="Q12" s="117"/>
      <c r="R12" s="117"/>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3" sqref="A3"/>
    </sheetView>
  </sheetViews>
  <sheetFormatPr defaultColWidth="8.8515625" defaultRowHeight="14.25" customHeight="1"/>
  <cols>
    <col min="1" max="1" width="53.8515625" style="82" customWidth="1"/>
    <col min="2" max="4" width="13.421875" style="82" customWidth="1"/>
    <col min="5" max="5" width="14.7109375" style="82" customWidth="1"/>
    <col min="6" max="234" width="9.140625" style="70" bestFit="1" customWidth="1"/>
    <col min="235" max="16384" width="8.8515625" style="70" customWidth="1"/>
  </cols>
  <sheetData>
    <row r="1" spans="1:5" ht="13.5" customHeight="1">
      <c r="A1" s="83"/>
      <c r="B1" s="83"/>
      <c r="C1" s="83"/>
      <c r="D1" s="84"/>
      <c r="E1" s="17"/>
    </row>
    <row r="2" spans="1:5" ht="27.75" customHeight="1">
      <c r="A2" s="85" t="s">
        <v>1622</v>
      </c>
      <c r="B2" s="86"/>
      <c r="C2" s="86"/>
      <c r="D2" s="86"/>
      <c r="E2" s="86"/>
    </row>
    <row r="3" spans="1:5" ht="18" customHeight="1">
      <c r="A3" s="87" t="s">
        <v>33</v>
      </c>
      <c r="B3" s="87"/>
      <c r="C3" s="87"/>
      <c r="D3" s="88" t="s">
        <v>684</v>
      </c>
      <c r="E3" s="88"/>
    </row>
    <row r="4" spans="1:5" ht="19.5" customHeight="1">
      <c r="A4" s="89" t="s">
        <v>1623</v>
      </c>
      <c r="B4" s="89" t="s">
        <v>481</v>
      </c>
      <c r="C4" s="89"/>
      <c r="D4" s="89"/>
      <c r="E4" s="89" t="s">
        <v>1624</v>
      </c>
    </row>
    <row r="5" spans="1:5" ht="40.5" customHeight="1">
      <c r="A5" s="89"/>
      <c r="B5" s="89" t="s">
        <v>85</v>
      </c>
      <c r="C5" s="90" t="s">
        <v>88</v>
      </c>
      <c r="D5" s="90" t="s">
        <v>1625</v>
      </c>
      <c r="E5" s="91" t="s">
        <v>1626</v>
      </c>
    </row>
    <row r="6" spans="1:5" ht="19.5" customHeight="1">
      <c r="A6" s="89">
        <v>1</v>
      </c>
      <c r="B6" s="89" t="s">
        <v>1627</v>
      </c>
      <c r="C6" s="89">
        <v>3</v>
      </c>
      <c r="D6" s="92">
        <v>4</v>
      </c>
      <c r="E6" s="92">
        <v>5</v>
      </c>
    </row>
    <row r="7" spans="1:5" ht="19.5" customHeight="1">
      <c r="A7" s="93" t="s">
        <v>1382</v>
      </c>
      <c r="B7" s="94" t="s">
        <v>297</v>
      </c>
      <c r="C7" s="94" t="s">
        <v>297</v>
      </c>
      <c r="D7" s="95" t="s">
        <v>297</v>
      </c>
      <c r="E7" s="94" t="s">
        <v>297</v>
      </c>
    </row>
    <row r="8" spans="1:5" ht="19.5" customHeight="1">
      <c r="A8" s="96"/>
      <c r="B8" s="94" t="s">
        <v>297</v>
      </c>
      <c r="C8" s="94" t="s">
        <v>297</v>
      </c>
      <c r="D8" s="95" t="s">
        <v>297</v>
      </c>
      <c r="E8" s="94" t="s">
        <v>297</v>
      </c>
    </row>
    <row r="9" spans="1:5" ht="14.25" customHeight="1">
      <c r="A9" s="96"/>
      <c r="B9" s="94"/>
      <c r="C9" s="94"/>
      <c r="D9" s="95"/>
      <c r="E9" s="94"/>
    </row>
    <row r="10" spans="1:5" ht="14.25" customHeight="1">
      <c r="A10" s="97"/>
      <c r="B10" s="94"/>
      <c r="C10" s="94"/>
      <c r="D10" s="95"/>
      <c r="E10" s="94"/>
    </row>
    <row r="11" spans="1:5" ht="14.25" customHeight="1">
      <c r="A11" s="96"/>
      <c r="B11" s="94"/>
      <c r="C11" s="94"/>
      <c r="D11" s="95"/>
      <c r="E11" s="94"/>
    </row>
    <row r="12" spans="1:5" ht="14.25" customHeight="1">
      <c r="A12" s="96"/>
      <c r="B12" s="94"/>
      <c r="C12" s="94"/>
      <c r="D12" s="95"/>
      <c r="E12" s="94"/>
    </row>
    <row r="13" spans="1:5" ht="14.25" customHeight="1">
      <c r="A13" s="98"/>
      <c r="B13" s="94"/>
      <c r="C13" s="94"/>
      <c r="D13" s="95"/>
      <c r="E13" s="94"/>
    </row>
    <row r="14" spans="1:5" ht="14.25" customHeight="1">
      <c r="A14" s="98"/>
      <c r="B14" s="94"/>
      <c r="C14" s="94"/>
      <c r="D14" s="95"/>
      <c r="E14" s="94"/>
    </row>
    <row r="15" spans="1:5" ht="14.25" customHeight="1">
      <c r="A15" s="98"/>
      <c r="B15" s="94"/>
      <c r="C15" s="94"/>
      <c r="D15" s="95"/>
      <c r="E15" s="94"/>
    </row>
    <row r="16" spans="1:5" ht="14.25" customHeight="1">
      <c r="A16" s="98"/>
      <c r="B16" s="94"/>
      <c r="C16" s="94"/>
      <c r="D16" s="95"/>
      <c r="E16" s="94"/>
    </row>
    <row r="17" spans="1:5" ht="14.25" customHeight="1">
      <c r="A17" s="98"/>
      <c r="B17" s="94"/>
      <c r="C17" s="94"/>
      <c r="D17" s="95"/>
      <c r="E17" s="94"/>
    </row>
    <row r="18" spans="1:5" ht="14.25" customHeight="1">
      <c r="A18" s="98"/>
      <c r="B18" s="94"/>
      <c r="C18" s="94"/>
      <c r="D18" s="95"/>
      <c r="E18" s="94"/>
    </row>
    <row r="19" spans="1:5" ht="14.25" customHeight="1">
      <c r="A19" s="98"/>
      <c r="B19" s="94"/>
      <c r="C19" s="94"/>
      <c r="D19" s="95"/>
      <c r="E19" s="94"/>
    </row>
    <row r="20" spans="1:5" ht="14.25" customHeight="1">
      <c r="A20" s="99" t="s">
        <v>85</v>
      </c>
      <c r="B20" s="100" t="s">
        <v>297</v>
      </c>
      <c r="C20" s="100" t="s">
        <v>297</v>
      </c>
      <c r="D20" s="101" t="s">
        <v>297</v>
      </c>
      <c r="E20" s="100" t="s">
        <v>297</v>
      </c>
    </row>
    <row r="21" spans="1:5" ht="25.5" customHeight="1">
      <c r="A21" s="102" t="s">
        <v>1383</v>
      </c>
      <c r="B21" s="102"/>
      <c r="C21" s="102"/>
      <c r="D21" s="102"/>
      <c r="E21" s="102"/>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3" sqref="A3:I3"/>
    </sheetView>
  </sheetViews>
  <sheetFormatPr defaultColWidth="8.8515625" defaultRowHeight="12.75"/>
  <cols>
    <col min="1" max="2" width="34.28125" style="69" customWidth="1"/>
    <col min="3" max="3" width="29.00390625" style="69" customWidth="1"/>
    <col min="4" max="6" width="23.57421875" style="69" customWidth="1"/>
    <col min="7" max="7" width="11.28125" style="70" customWidth="1"/>
    <col min="8" max="8" width="25.140625" style="69" customWidth="1"/>
    <col min="9" max="9" width="15.57421875" style="70" customWidth="1"/>
    <col min="10" max="10" width="13.421875" style="70" customWidth="1"/>
    <col min="11" max="11" width="18.8515625" style="69" customWidth="1"/>
    <col min="12" max="12" width="9.140625" style="70" customWidth="1"/>
    <col min="13" max="16384" width="9.140625" style="70" bestFit="1" customWidth="1"/>
  </cols>
  <sheetData>
    <row r="1" ht="12" customHeight="1">
      <c r="K1" s="81"/>
    </row>
    <row r="2" spans="1:11" ht="28.5" customHeight="1">
      <c r="A2" s="71" t="s">
        <v>1628</v>
      </c>
      <c r="B2" s="71"/>
      <c r="C2" s="21"/>
      <c r="D2" s="21"/>
      <c r="E2" s="21"/>
      <c r="F2" s="21"/>
      <c r="G2" s="72"/>
      <c r="H2" s="21"/>
      <c r="I2" s="72"/>
      <c r="J2" s="72"/>
      <c r="K2" s="21"/>
    </row>
    <row r="3" spans="1:2" ht="17.25" customHeight="1">
      <c r="A3" s="73" t="s">
        <v>33</v>
      </c>
      <c r="B3" s="73"/>
    </row>
    <row r="4" spans="1:11" ht="44.25" customHeight="1">
      <c r="A4" s="74" t="s">
        <v>995</v>
      </c>
      <c r="B4" s="74" t="s">
        <v>475</v>
      </c>
      <c r="C4" s="74" t="s">
        <v>996</v>
      </c>
      <c r="D4" s="74" t="s">
        <v>866</v>
      </c>
      <c r="E4" s="74" t="s">
        <v>997</v>
      </c>
      <c r="F4" s="74" t="s">
        <v>868</v>
      </c>
      <c r="G4" s="75" t="s">
        <v>869</v>
      </c>
      <c r="H4" s="74" t="s">
        <v>870</v>
      </c>
      <c r="I4" s="75" t="s">
        <v>871</v>
      </c>
      <c r="J4" s="75" t="s">
        <v>872</v>
      </c>
      <c r="K4" s="74" t="s">
        <v>864</v>
      </c>
    </row>
    <row r="5" spans="1:11" ht="14.25" customHeight="1">
      <c r="A5" s="74">
        <v>1</v>
      </c>
      <c r="B5" s="74">
        <v>2</v>
      </c>
      <c r="C5" s="74">
        <v>3</v>
      </c>
      <c r="D5" s="74">
        <v>4</v>
      </c>
      <c r="E5" s="74">
        <v>5</v>
      </c>
      <c r="F5" s="74">
        <v>6</v>
      </c>
      <c r="G5" s="75">
        <v>7</v>
      </c>
      <c r="H5" s="74">
        <v>8</v>
      </c>
      <c r="I5" s="75">
        <v>9</v>
      </c>
      <c r="J5" s="75">
        <v>10</v>
      </c>
      <c r="K5" s="74">
        <v>11</v>
      </c>
    </row>
    <row r="6" spans="1:11" ht="42" customHeight="1">
      <c r="A6" s="76" t="s">
        <v>1382</v>
      </c>
      <c r="B6" s="51"/>
      <c r="C6" s="77"/>
      <c r="D6" s="77"/>
      <c r="E6" s="77"/>
      <c r="F6" s="76"/>
      <c r="G6" s="78"/>
      <c r="H6" s="76"/>
      <c r="I6" s="78"/>
      <c r="J6" s="78"/>
      <c r="K6" s="76"/>
    </row>
    <row r="7" spans="1:11" ht="42.75" customHeight="1">
      <c r="A7" s="79" t="s">
        <v>297</v>
      </c>
      <c r="B7" s="79"/>
      <c r="C7" s="79" t="s">
        <v>297</v>
      </c>
      <c r="D7" s="79" t="s">
        <v>297</v>
      </c>
      <c r="E7" s="79" t="s">
        <v>297</v>
      </c>
      <c r="F7" s="51" t="s">
        <v>297</v>
      </c>
      <c r="G7" s="79" t="s">
        <v>297</v>
      </c>
      <c r="H7" s="51" t="s">
        <v>297</v>
      </c>
      <c r="I7" s="79" t="s">
        <v>297</v>
      </c>
      <c r="J7" s="79" t="s">
        <v>297</v>
      </c>
      <c r="K7" s="51" t="s">
        <v>297</v>
      </c>
    </row>
    <row r="8" spans="1:11" ht="25.5" customHeight="1">
      <c r="A8" s="80" t="s">
        <v>1383</v>
      </c>
      <c r="B8" s="80"/>
      <c r="C8" s="80"/>
      <c r="D8" s="80"/>
      <c r="E8" s="80"/>
      <c r="F8" s="80"/>
      <c r="G8" s="80"/>
      <c r="H8" s="80"/>
      <c r="I8" s="80"/>
      <c r="J8" s="80"/>
      <c r="K8" s="80"/>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0">
      <selection activeCell="A24" sqref="A24"/>
    </sheetView>
  </sheetViews>
  <sheetFormatPr defaultColWidth="8.8515625" defaultRowHeight="12.75"/>
  <cols>
    <col min="1" max="1" width="111.7109375" style="0" customWidth="1"/>
  </cols>
  <sheetData>
    <row r="1" ht="33" customHeight="1">
      <c r="A1" s="435" t="s">
        <v>9</v>
      </c>
    </row>
    <row r="2" ht="26.25">
      <c r="A2" s="436"/>
    </row>
    <row r="3" ht="27" customHeight="1">
      <c r="A3" s="437" t="s">
        <v>10</v>
      </c>
    </row>
    <row r="4" ht="27" customHeight="1">
      <c r="A4" s="437" t="s">
        <v>11</v>
      </c>
    </row>
    <row r="5" ht="27" customHeight="1">
      <c r="A5" s="437" t="s">
        <v>12</v>
      </c>
    </row>
    <row r="6" ht="27" customHeight="1">
      <c r="A6" s="437" t="s">
        <v>13</v>
      </c>
    </row>
    <row r="7" ht="27" customHeight="1">
      <c r="A7" s="437" t="s">
        <v>14</v>
      </c>
    </row>
    <row r="8" ht="27" customHeight="1">
      <c r="A8" s="437" t="s">
        <v>15</v>
      </c>
    </row>
    <row r="9" ht="27" customHeight="1">
      <c r="A9" s="437" t="s">
        <v>16</v>
      </c>
    </row>
    <row r="10" ht="27" customHeight="1">
      <c r="A10" s="437" t="s">
        <v>17</v>
      </c>
    </row>
    <row r="11" ht="27" customHeight="1">
      <c r="A11" s="437" t="s">
        <v>18</v>
      </c>
    </row>
    <row r="12" ht="27" customHeight="1">
      <c r="A12" s="437" t="s">
        <v>19</v>
      </c>
    </row>
    <row r="13" ht="27" customHeight="1">
      <c r="A13" s="437" t="s">
        <v>20</v>
      </c>
    </row>
    <row r="14" ht="27" customHeight="1">
      <c r="A14" s="437" t="s">
        <v>21</v>
      </c>
    </row>
    <row r="15" ht="27" customHeight="1">
      <c r="A15" s="437" t="s">
        <v>22</v>
      </c>
    </row>
    <row r="16" ht="27" customHeight="1">
      <c r="A16" s="437" t="s">
        <v>23</v>
      </c>
    </row>
    <row r="17" ht="27" customHeight="1">
      <c r="A17" s="437" t="s">
        <v>24</v>
      </c>
    </row>
    <row r="18" ht="27" customHeight="1">
      <c r="A18" s="437" t="s">
        <v>25</v>
      </c>
    </row>
    <row r="19" ht="20.25">
      <c r="A19" s="437" t="s">
        <v>26</v>
      </c>
    </row>
    <row r="20" ht="20.25">
      <c r="A20" s="437" t="s">
        <v>27</v>
      </c>
    </row>
    <row r="21" ht="20.25">
      <c r="A21" s="437" t="s">
        <v>28</v>
      </c>
    </row>
    <row r="22" ht="20.25">
      <c r="A22" s="437" t="s">
        <v>29</v>
      </c>
    </row>
    <row r="23" ht="20.25">
      <c r="A23" s="437" t="s">
        <v>30</v>
      </c>
    </row>
    <row r="24" ht="20.25">
      <c r="A24" s="437"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7" sqref="A7"/>
    </sheetView>
  </sheetViews>
  <sheetFormatPr defaultColWidth="8.8515625" defaultRowHeight="12.75"/>
  <cols>
    <col min="1" max="1" width="29.00390625" style="56" bestFit="1" customWidth="1"/>
    <col min="2" max="2" width="18.7109375" style="56" customWidth="1"/>
    <col min="3" max="3" width="24.8515625" style="56" customWidth="1"/>
    <col min="4" max="6" width="23.57421875" style="56" customWidth="1"/>
    <col min="7" max="7" width="25.140625" style="56" customWidth="1"/>
    <col min="8" max="8" width="18.8515625" style="56" customWidth="1"/>
    <col min="9" max="16384" width="9.140625" style="56" bestFit="1" customWidth="1"/>
  </cols>
  <sheetData>
    <row r="1" ht="12">
      <c r="H1" s="57"/>
    </row>
    <row r="2" spans="1:8" ht="28.5">
      <c r="A2" s="58" t="s">
        <v>1629</v>
      </c>
      <c r="B2" s="58"/>
      <c r="C2" s="58"/>
      <c r="D2" s="58"/>
      <c r="E2" s="58"/>
      <c r="F2" s="58"/>
      <c r="G2" s="58"/>
      <c r="H2" s="58"/>
    </row>
    <row r="3" spans="1:2" ht="13.5">
      <c r="A3" s="59" t="s">
        <v>33</v>
      </c>
      <c r="B3" s="59"/>
    </row>
    <row r="4" spans="1:8" ht="18" customHeight="1">
      <c r="A4" s="60" t="s">
        <v>474</v>
      </c>
      <c r="B4" s="60" t="s">
        <v>1630</v>
      </c>
      <c r="C4" s="60" t="s">
        <v>1631</v>
      </c>
      <c r="D4" s="60" t="s">
        <v>1632</v>
      </c>
      <c r="E4" s="60" t="s">
        <v>1633</v>
      </c>
      <c r="F4" s="61" t="s">
        <v>1634</v>
      </c>
      <c r="G4" s="62"/>
      <c r="H4" s="63"/>
    </row>
    <row r="5" spans="1:8" ht="18" customHeight="1">
      <c r="A5" s="64"/>
      <c r="B5" s="64"/>
      <c r="C5" s="64"/>
      <c r="D5" s="64"/>
      <c r="E5" s="64"/>
      <c r="F5" s="65" t="s">
        <v>1391</v>
      </c>
      <c r="G5" s="65" t="s">
        <v>1635</v>
      </c>
      <c r="H5" s="65" t="s">
        <v>1636</v>
      </c>
    </row>
    <row r="6" spans="1:8" ht="21" customHeight="1">
      <c r="A6" s="66">
        <v>1</v>
      </c>
      <c r="B6" s="66">
        <v>2</v>
      </c>
      <c r="C6" s="66">
        <v>3</v>
      </c>
      <c r="D6" s="66">
        <v>4</v>
      </c>
      <c r="E6" s="66">
        <v>5</v>
      </c>
      <c r="F6" s="66">
        <v>6</v>
      </c>
      <c r="G6" s="66">
        <v>7</v>
      </c>
      <c r="H6" s="66">
        <v>8</v>
      </c>
    </row>
    <row r="7" spans="1:8" ht="24" customHeight="1">
      <c r="A7" s="67" t="s">
        <v>1382</v>
      </c>
      <c r="B7" s="67"/>
      <c r="C7" s="67"/>
      <c r="D7" s="67"/>
      <c r="E7" s="67"/>
      <c r="F7" s="66"/>
      <c r="G7" s="66"/>
      <c r="H7" s="66"/>
    </row>
    <row r="8" spans="1:8" ht="24" customHeight="1">
      <c r="A8" s="67"/>
      <c r="B8" s="67"/>
      <c r="C8" s="67"/>
      <c r="D8" s="67"/>
      <c r="E8" s="67"/>
      <c r="F8" s="66"/>
      <c r="G8" s="66"/>
      <c r="H8" s="66"/>
    </row>
    <row r="9" spans="1:8" s="55" customFormat="1" ht="22.5" customHeight="1">
      <c r="A9" s="68" t="s">
        <v>1383</v>
      </c>
      <c r="B9" s="68"/>
      <c r="C9" s="68"/>
      <c r="D9" s="68"/>
      <c r="E9" s="68"/>
      <c r="F9" s="68"/>
      <c r="G9" s="68"/>
      <c r="H9" s="68"/>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A8" sqref="A8"/>
    </sheetView>
  </sheetViews>
  <sheetFormatPr defaultColWidth="8.8515625" defaultRowHeight="14.25" customHeight="1"/>
  <cols>
    <col min="1" max="1" width="10.28125" style="17" customWidth="1"/>
    <col min="2" max="3" width="23.8515625" style="17" customWidth="1"/>
    <col min="4" max="4" width="15.140625" style="17" customWidth="1"/>
    <col min="5" max="5" width="17.7109375" style="17" customWidth="1"/>
    <col min="6" max="6" width="15.140625" style="17" customWidth="1"/>
    <col min="7" max="7" width="17.7109375" style="17" customWidth="1"/>
    <col min="8" max="11" width="15.421875" style="17" customWidth="1"/>
    <col min="12" max="12" width="9.140625" style="17" customWidth="1"/>
    <col min="13" max="16384" width="9.140625" style="17" bestFit="1" customWidth="1"/>
  </cols>
  <sheetData>
    <row r="1" spans="4:11" ht="13.5" customHeight="1">
      <c r="D1" s="18"/>
      <c r="E1" s="18"/>
      <c r="F1" s="18"/>
      <c r="G1" s="18"/>
      <c r="H1" s="19"/>
      <c r="I1" s="19"/>
      <c r="J1" s="19"/>
      <c r="K1" s="20"/>
    </row>
    <row r="2" spans="1:11" ht="27.75" customHeight="1">
      <c r="A2" s="49" t="s">
        <v>1637</v>
      </c>
      <c r="B2" s="49"/>
      <c r="C2" s="49"/>
      <c r="D2" s="49"/>
      <c r="E2" s="49"/>
      <c r="F2" s="49"/>
      <c r="G2" s="49"/>
      <c r="H2" s="49"/>
      <c r="I2" s="49"/>
      <c r="J2" s="49"/>
      <c r="K2" s="49"/>
    </row>
    <row r="3" spans="1:11" ht="13.5" customHeight="1">
      <c r="A3" s="22" t="s">
        <v>33</v>
      </c>
      <c r="B3" s="23"/>
      <c r="C3" s="23"/>
      <c r="D3" s="23"/>
      <c r="E3" s="23"/>
      <c r="F3" s="23"/>
      <c r="G3" s="23"/>
      <c r="H3" s="24"/>
      <c r="I3" s="24"/>
      <c r="J3" s="24"/>
      <c r="K3" s="25" t="s">
        <v>684</v>
      </c>
    </row>
    <row r="4" spans="1:11" ht="21.75" customHeight="1">
      <c r="A4" s="26" t="s">
        <v>685</v>
      </c>
      <c r="B4" s="26" t="s">
        <v>476</v>
      </c>
      <c r="C4" s="26" t="s">
        <v>686</v>
      </c>
      <c r="D4" s="27" t="s">
        <v>477</v>
      </c>
      <c r="E4" s="27" t="s">
        <v>478</v>
      </c>
      <c r="F4" s="27" t="s">
        <v>687</v>
      </c>
      <c r="G4" s="27" t="s">
        <v>688</v>
      </c>
      <c r="H4" s="33" t="s">
        <v>85</v>
      </c>
      <c r="I4" s="28" t="s">
        <v>1638</v>
      </c>
      <c r="J4" s="29"/>
      <c r="K4" s="30"/>
    </row>
    <row r="5" spans="1:11" ht="21.75" customHeight="1">
      <c r="A5" s="31"/>
      <c r="B5" s="31"/>
      <c r="C5" s="31"/>
      <c r="D5" s="32"/>
      <c r="E5" s="32"/>
      <c r="F5" s="32"/>
      <c r="G5" s="32"/>
      <c r="H5" s="50"/>
      <c r="I5" s="27" t="s">
        <v>88</v>
      </c>
      <c r="J5" s="27" t="s">
        <v>89</v>
      </c>
      <c r="K5" s="27" t="s">
        <v>90</v>
      </c>
    </row>
    <row r="6" spans="1:11" ht="40.5" customHeight="1">
      <c r="A6" s="34"/>
      <c r="B6" s="34"/>
      <c r="C6" s="34"/>
      <c r="D6" s="35"/>
      <c r="E6" s="35"/>
      <c r="F6" s="35"/>
      <c r="G6" s="35"/>
      <c r="H6" s="36"/>
      <c r="I6" s="35"/>
      <c r="J6" s="35"/>
      <c r="K6" s="35"/>
    </row>
    <row r="7" spans="1:11" ht="15" customHeight="1">
      <c r="A7" s="37">
        <v>1</v>
      </c>
      <c r="B7" s="37">
        <v>2</v>
      </c>
      <c r="C7" s="37">
        <v>3</v>
      </c>
      <c r="D7" s="37">
        <v>4</v>
      </c>
      <c r="E7" s="37">
        <v>5</v>
      </c>
      <c r="F7" s="37">
        <v>6</v>
      </c>
      <c r="G7" s="37">
        <v>7</v>
      </c>
      <c r="H7" s="37">
        <v>8</v>
      </c>
      <c r="I7" s="37">
        <v>9</v>
      </c>
      <c r="J7" s="38">
        <v>10</v>
      </c>
      <c r="K7" s="38">
        <v>11</v>
      </c>
    </row>
    <row r="8" spans="1:11" ht="15" customHeight="1">
      <c r="A8" s="37" t="s">
        <v>1382</v>
      </c>
      <c r="B8" s="37"/>
      <c r="C8" s="37"/>
      <c r="D8" s="37"/>
      <c r="E8" s="37"/>
      <c r="F8" s="37"/>
      <c r="G8" s="37"/>
      <c r="H8" s="37"/>
      <c r="I8" s="37"/>
      <c r="J8" s="38"/>
      <c r="K8" s="38"/>
    </row>
    <row r="9" spans="1:11" ht="18.75" customHeight="1">
      <c r="A9" s="51"/>
      <c r="B9" s="41" t="s">
        <v>297</v>
      </c>
      <c r="C9" s="51"/>
      <c r="D9" s="51"/>
      <c r="E9" s="51"/>
      <c r="F9" s="51"/>
      <c r="G9" s="51"/>
      <c r="H9" s="52" t="s">
        <v>297</v>
      </c>
      <c r="I9" s="52" t="s">
        <v>297</v>
      </c>
      <c r="J9" s="52" t="s">
        <v>297</v>
      </c>
      <c r="K9" s="52"/>
    </row>
    <row r="10" spans="1:11" ht="18.75" customHeight="1">
      <c r="A10" s="43" t="s">
        <v>297</v>
      </c>
      <c r="B10" s="43" t="s">
        <v>297</v>
      </c>
      <c r="C10" s="43" t="s">
        <v>297</v>
      </c>
      <c r="D10" s="43" t="s">
        <v>297</v>
      </c>
      <c r="E10" s="43" t="s">
        <v>297</v>
      </c>
      <c r="F10" s="43" t="s">
        <v>297</v>
      </c>
      <c r="G10" s="43" t="s">
        <v>297</v>
      </c>
      <c r="H10" s="42" t="s">
        <v>297</v>
      </c>
      <c r="I10" s="42" t="s">
        <v>297</v>
      </c>
      <c r="J10" s="42" t="s">
        <v>297</v>
      </c>
      <c r="K10" s="42"/>
    </row>
    <row r="11" spans="1:11" ht="18.75" customHeight="1">
      <c r="A11" s="53" t="s">
        <v>215</v>
      </c>
      <c r="B11" s="54"/>
      <c r="C11" s="54"/>
      <c r="D11" s="54"/>
      <c r="E11" s="54"/>
      <c r="F11" s="54"/>
      <c r="G11" s="54"/>
      <c r="H11" s="46" t="s">
        <v>297</v>
      </c>
      <c r="I11" s="42" t="s">
        <v>297</v>
      </c>
      <c r="J11" s="42" t="s">
        <v>297</v>
      </c>
      <c r="K11" s="42"/>
    </row>
    <row r="12" spans="1:7" s="48" customFormat="1" ht="30" customHeight="1">
      <c r="A12" s="47" t="s">
        <v>1383</v>
      </c>
      <c r="B12" s="47"/>
      <c r="C12" s="47"/>
      <c r="D12" s="47"/>
      <c r="E12" s="47"/>
      <c r="F12" s="47"/>
      <c r="G12" s="47"/>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6"/>
  <sheetViews>
    <sheetView zoomScaleSheetLayoutView="100" workbookViewId="0" topLeftCell="A1">
      <selection activeCell="B14" sqref="B14"/>
    </sheetView>
  </sheetViews>
  <sheetFormatPr defaultColWidth="8.8515625" defaultRowHeight="14.25" customHeight="1"/>
  <cols>
    <col min="1" max="1" width="35.28125" style="17" customWidth="1"/>
    <col min="2" max="4" width="28.00390625" style="17" customWidth="1"/>
    <col min="5" max="7" width="23.8515625" style="17" customWidth="1"/>
    <col min="8" max="8" width="9.140625" style="17" customWidth="1"/>
    <col min="9" max="16384" width="9.140625" style="17" bestFit="1" customWidth="1"/>
  </cols>
  <sheetData>
    <row r="1" spans="4:7" ht="13.5" customHeight="1">
      <c r="D1" s="18"/>
      <c r="E1" s="19"/>
      <c r="F1" s="19"/>
      <c r="G1" s="20"/>
    </row>
    <row r="2" spans="1:7" ht="27.75" customHeight="1">
      <c r="A2" s="21" t="s">
        <v>1639</v>
      </c>
      <c r="B2" s="21"/>
      <c r="C2" s="21"/>
      <c r="D2" s="21"/>
      <c r="E2" s="21"/>
      <c r="F2" s="21"/>
      <c r="G2" s="21"/>
    </row>
    <row r="3" spans="1:7" ht="13.5" customHeight="1">
      <c r="A3" s="22" t="s">
        <v>33</v>
      </c>
      <c r="B3" s="23"/>
      <c r="C3" s="23"/>
      <c r="D3" s="23"/>
      <c r="E3" s="24"/>
      <c r="F3" s="24"/>
      <c r="G3" s="25" t="s">
        <v>684</v>
      </c>
    </row>
    <row r="4" spans="1:7" ht="21.75" customHeight="1">
      <c r="A4" s="26" t="s">
        <v>686</v>
      </c>
      <c r="B4" s="26" t="s">
        <v>685</v>
      </c>
      <c r="C4" s="26" t="s">
        <v>476</v>
      </c>
      <c r="D4" s="27" t="s">
        <v>1640</v>
      </c>
      <c r="E4" s="28" t="s">
        <v>88</v>
      </c>
      <c r="F4" s="29"/>
      <c r="G4" s="30"/>
    </row>
    <row r="5" spans="1:7" ht="21.75" customHeight="1">
      <c r="A5" s="31"/>
      <c r="B5" s="31"/>
      <c r="C5" s="31"/>
      <c r="D5" s="32"/>
      <c r="E5" s="33" t="s">
        <v>1048</v>
      </c>
      <c r="F5" s="27" t="s">
        <v>1641</v>
      </c>
      <c r="G5" s="27" t="s">
        <v>1642</v>
      </c>
    </row>
    <row r="6" spans="1:7" ht="40.5" customHeight="1">
      <c r="A6" s="34"/>
      <c r="B6" s="34"/>
      <c r="C6" s="34"/>
      <c r="D6" s="35"/>
      <c r="E6" s="36"/>
      <c r="F6" s="35"/>
      <c r="G6" s="35"/>
    </row>
    <row r="7" spans="1:7" ht="15" customHeight="1">
      <c r="A7" s="37">
        <v>1</v>
      </c>
      <c r="B7" s="37">
        <v>2</v>
      </c>
      <c r="C7" s="37">
        <v>3</v>
      </c>
      <c r="D7" s="37">
        <v>4</v>
      </c>
      <c r="E7" s="37">
        <v>8</v>
      </c>
      <c r="F7" s="37">
        <v>9</v>
      </c>
      <c r="G7" s="38">
        <v>10</v>
      </c>
    </row>
    <row r="8" spans="1:7" ht="17.25" customHeight="1">
      <c r="A8" s="39" t="s">
        <v>1382</v>
      </c>
      <c r="B8" s="40"/>
      <c r="C8" s="40"/>
      <c r="D8" s="41"/>
      <c r="E8" s="42" t="s">
        <v>297</v>
      </c>
      <c r="F8" s="42" t="s">
        <v>297</v>
      </c>
      <c r="G8" s="42" t="s">
        <v>297</v>
      </c>
    </row>
    <row r="9" spans="1:7" ht="18.75" customHeight="1">
      <c r="A9" s="43"/>
      <c r="B9" s="43" t="s">
        <v>297</v>
      </c>
      <c r="C9" s="43" t="s">
        <v>297</v>
      </c>
      <c r="D9" s="43" t="s">
        <v>297</v>
      </c>
      <c r="E9" s="42" t="s">
        <v>297</v>
      </c>
      <c r="F9" s="42" t="s">
        <v>297</v>
      </c>
      <c r="G9" s="42" t="s">
        <v>297</v>
      </c>
    </row>
    <row r="10" spans="1:7" ht="18.75" customHeight="1">
      <c r="A10" s="44" t="s">
        <v>85</v>
      </c>
      <c r="B10" s="45"/>
      <c r="C10" s="45"/>
      <c r="D10" s="45"/>
      <c r="E10" s="46" t="s">
        <v>297</v>
      </c>
      <c r="F10" s="42" t="s">
        <v>297</v>
      </c>
      <c r="G10" s="42" t="s">
        <v>297</v>
      </c>
    </row>
    <row r="11" spans="1:3" ht="25.5" customHeight="1">
      <c r="A11" s="47" t="s">
        <v>1643</v>
      </c>
      <c r="B11" s="47"/>
      <c r="C11" s="47"/>
    </row>
    <row r="16" ht="14.25" customHeight="1">
      <c r="A16" s="48"/>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8"/>
  <sheetViews>
    <sheetView zoomScaleSheetLayoutView="100" workbookViewId="0" topLeftCell="A18">
      <selection activeCell="B14" sqref="B14"/>
    </sheetView>
  </sheetViews>
  <sheetFormatPr defaultColWidth="8.8515625" defaultRowHeight="12.75"/>
  <cols>
    <col min="1" max="1" width="88.00390625" style="10" customWidth="1"/>
  </cols>
  <sheetData>
    <row r="1" ht="21">
      <c r="A1" s="3" t="s">
        <v>1644</v>
      </c>
    </row>
    <row r="2" ht="21" customHeight="1">
      <c r="A2" s="11" t="s">
        <v>33</v>
      </c>
    </row>
    <row r="3" s="9" customFormat="1" ht="30" customHeight="1">
      <c r="A3" s="12" t="s">
        <v>1645</v>
      </c>
    </row>
    <row r="4" s="9" customFormat="1" ht="30" customHeight="1">
      <c r="A4" s="13" t="s">
        <v>1646</v>
      </c>
    </row>
    <row r="5" s="9" customFormat="1" ht="30" customHeight="1">
      <c r="A5" s="12" t="s">
        <v>1647</v>
      </c>
    </row>
    <row r="6" s="9" customFormat="1" ht="30" customHeight="1">
      <c r="A6" s="13" t="s">
        <v>1648</v>
      </c>
    </row>
    <row r="7" s="9" customFormat="1" ht="30" customHeight="1">
      <c r="A7" s="12" t="s">
        <v>1649</v>
      </c>
    </row>
    <row r="8" s="9" customFormat="1" ht="30" customHeight="1">
      <c r="A8" s="13" t="s">
        <v>583</v>
      </c>
    </row>
    <row r="9" s="9" customFormat="1" ht="30" customHeight="1">
      <c r="A9" s="12" t="s">
        <v>1650</v>
      </c>
    </row>
    <row r="10" s="9" customFormat="1" ht="84" customHeight="1">
      <c r="A10" s="14" t="s">
        <v>1651</v>
      </c>
    </row>
    <row r="11" s="9" customFormat="1" ht="30" customHeight="1">
      <c r="A11" s="12" t="s">
        <v>1652</v>
      </c>
    </row>
    <row r="12" s="9" customFormat="1" ht="66.75" customHeight="1">
      <c r="A12" s="14" t="s">
        <v>1653</v>
      </c>
    </row>
    <row r="13" s="9" customFormat="1" ht="30" customHeight="1">
      <c r="A13" s="12" t="s">
        <v>1654</v>
      </c>
    </row>
    <row r="14" s="9" customFormat="1" ht="44.25" customHeight="1">
      <c r="A14" s="13" t="s">
        <v>1655</v>
      </c>
    </row>
    <row r="15" s="9" customFormat="1" ht="30" customHeight="1">
      <c r="A15" s="12" t="s">
        <v>1656</v>
      </c>
    </row>
    <row r="16" s="9" customFormat="1" ht="54" customHeight="1">
      <c r="A16" s="15" t="s">
        <v>1657</v>
      </c>
    </row>
    <row r="17" s="9" customFormat="1" ht="30" customHeight="1">
      <c r="A17" s="16" t="s">
        <v>1658</v>
      </c>
    </row>
    <row r="18" s="9" customFormat="1" ht="51" customHeight="1">
      <c r="A18" s="13" t="s">
        <v>1659</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3" sqref="A3"/>
    </sheetView>
  </sheetViews>
  <sheetFormatPr defaultColWidth="8.8515625" defaultRowHeight="12.75"/>
  <cols>
    <col min="1" max="1" width="78.7109375" style="2" customWidth="1"/>
  </cols>
  <sheetData>
    <row r="1" ht="51.75" customHeight="1">
      <c r="A1" s="3" t="s">
        <v>1660</v>
      </c>
    </row>
    <row r="2" ht="27.75" customHeight="1">
      <c r="A2" s="4" t="s">
        <v>33</v>
      </c>
    </row>
    <row r="3" ht="253.5" customHeight="1">
      <c r="A3" s="5" t="s">
        <v>1661</v>
      </c>
    </row>
    <row r="4" s="1" customFormat="1" ht="48.75" customHeight="1">
      <c r="A4" s="6" t="s">
        <v>1662</v>
      </c>
    </row>
    <row r="5" ht="14.25">
      <c r="A5" s="7"/>
    </row>
    <row r="6" ht="14.25">
      <c r="A6" s="8"/>
    </row>
    <row r="7" ht="14.25">
      <c r="A7" s="7"/>
    </row>
    <row r="8" ht="14.25">
      <c r="A8" s="8"/>
    </row>
    <row r="9" ht="14.25">
      <c r="A9" s="7"/>
    </row>
    <row r="10" ht="14.25">
      <c r="A10" s="8"/>
    </row>
    <row r="11" ht="14.25">
      <c r="A11" s="7"/>
    </row>
    <row r="12" ht="14.25">
      <c r="A12" s="8"/>
    </row>
    <row r="13" ht="14.25">
      <c r="A13" s="7"/>
    </row>
    <row r="14" ht="14.25">
      <c r="A14" s="8"/>
    </row>
    <row r="15" ht="14.25">
      <c r="A15" s="7"/>
    </row>
    <row r="16" ht="14.25">
      <c r="A16" s="8"/>
    </row>
    <row r="17" ht="14.25">
      <c r="A17" s="7"/>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9" activePane="bottomRight" state="frozen"/>
      <selection pane="bottomRight" activeCell="B9" sqref="B9"/>
    </sheetView>
  </sheetViews>
  <sheetFormatPr defaultColWidth="8.00390625" defaultRowHeight="12.75"/>
  <cols>
    <col min="1" max="1" width="39.57421875" style="17" customWidth="1"/>
    <col min="2" max="2" width="43.140625" style="17" customWidth="1"/>
    <col min="3" max="3" width="40.421875" style="17" customWidth="1"/>
    <col min="4" max="4" width="46.140625" style="17" customWidth="1"/>
    <col min="5" max="5" width="8.00390625" style="70" customWidth="1"/>
    <col min="6" max="16384" width="8.00390625" style="70" customWidth="1"/>
  </cols>
  <sheetData>
    <row r="1" spans="1:4" ht="16.5" customHeight="1">
      <c r="A1" s="423"/>
      <c r="B1" s="19"/>
      <c r="C1" s="19"/>
      <c r="D1" s="147"/>
    </row>
    <row r="2" spans="1:4" ht="36" customHeight="1">
      <c r="A2" s="71" t="s">
        <v>32</v>
      </c>
      <c r="B2" s="424"/>
      <c r="C2" s="424"/>
      <c r="D2" s="424"/>
    </row>
    <row r="3" spans="1:4" ht="21" customHeight="1">
      <c r="A3" s="106" t="s">
        <v>33</v>
      </c>
      <c r="B3" s="356"/>
      <c r="C3" s="356"/>
      <c r="D3" s="146" t="s">
        <v>34</v>
      </c>
    </row>
    <row r="4" spans="1:4" ht="19.5" customHeight="1">
      <c r="A4" s="28" t="s">
        <v>35</v>
      </c>
      <c r="B4" s="30"/>
      <c r="C4" s="28" t="s">
        <v>36</v>
      </c>
      <c r="D4" s="30"/>
    </row>
    <row r="5" spans="1:4" ht="19.5" customHeight="1">
      <c r="A5" s="33" t="s">
        <v>37</v>
      </c>
      <c r="B5" s="33" t="s">
        <v>38</v>
      </c>
      <c r="C5" s="33" t="s">
        <v>39</v>
      </c>
      <c r="D5" s="33" t="s">
        <v>38</v>
      </c>
    </row>
    <row r="6" spans="1:4" ht="19.5" customHeight="1">
      <c r="A6" s="36"/>
      <c r="B6" s="36"/>
      <c r="C6" s="36"/>
      <c r="D6" s="36"/>
    </row>
    <row r="7" spans="1:4" ht="20.25" customHeight="1">
      <c r="A7" s="362" t="s">
        <v>40</v>
      </c>
      <c r="B7" s="359">
        <v>10454.49</v>
      </c>
      <c r="C7" s="362" t="s">
        <v>41</v>
      </c>
      <c r="D7" s="359"/>
    </row>
    <row r="8" spans="1:4" ht="20.25" customHeight="1">
      <c r="A8" s="362" t="s">
        <v>42</v>
      </c>
      <c r="B8" s="359"/>
      <c r="C8" s="362" t="s">
        <v>43</v>
      </c>
      <c r="D8" s="359"/>
    </row>
    <row r="9" spans="1:4" ht="20.25" customHeight="1">
      <c r="A9" s="362" t="s">
        <v>44</v>
      </c>
      <c r="B9" s="359"/>
      <c r="C9" s="362" t="s">
        <v>45</v>
      </c>
      <c r="D9" s="359"/>
    </row>
    <row r="10" spans="1:4" ht="20.25" customHeight="1">
      <c r="A10" s="362" t="s">
        <v>46</v>
      </c>
      <c r="B10" s="360"/>
      <c r="C10" s="362" t="s">
        <v>47</v>
      </c>
      <c r="D10" s="359"/>
    </row>
    <row r="11" spans="1:4" ht="20.25" customHeight="1">
      <c r="A11" s="362" t="s">
        <v>48</v>
      </c>
      <c r="B11" s="360">
        <v>15811.6</v>
      </c>
      <c r="C11" s="362" t="s">
        <v>49</v>
      </c>
      <c r="D11" s="359"/>
    </row>
    <row r="12" spans="1:4" ht="20.25" customHeight="1">
      <c r="A12" s="362" t="s">
        <v>50</v>
      </c>
      <c r="B12" s="360">
        <v>15811.4</v>
      </c>
      <c r="C12" s="362" t="s">
        <v>51</v>
      </c>
      <c r="D12" s="359"/>
    </row>
    <row r="13" spans="1:4" ht="20.25" customHeight="1">
      <c r="A13" s="362" t="s">
        <v>52</v>
      </c>
      <c r="B13" s="360"/>
      <c r="C13" s="362" t="s">
        <v>53</v>
      </c>
      <c r="D13" s="359"/>
    </row>
    <row r="14" spans="1:4" ht="20.25" customHeight="1">
      <c r="A14" s="362" t="s">
        <v>54</v>
      </c>
      <c r="B14" s="360"/>
      <c r="C14" s="362" t="s">
        <v>55</v>
      </c>
      <c r="D14" s="359">
        <v>1068.71</v>
      </c>
    </row>
    <row r="15" spans="1:4" ht="20.25" customHeight="1">
      <c r="A15" s="425" t="s">
        <v>56</v>
      </c>
      <c r="B15" s="426"/>
      <c r="C15" s="362" t="s">
        <v>57</v>
      </c>
      <c r="D15" s="360">
        <v>24732.49</v>
      </c>
    </row>
    <row r="16" spans="1:4" ht="20.25" customHeight="1">
      <c r="A16" s="425" t="s">
        <v>58</v>
      </c>
      <c r="B16" s="427"/>
      <c r="C16" s="362" t="s">
        <v>59</v>
      </c>
      <c r="D16" s="360"/>
    </row>
    <row r="17" spans="1:4" ht="20.25" customHeight="1">
      <c r="A17" s="425" t="s">
        <v>60</v>
      </c>
      <c r="B17" s="419">
        <v>0.2</v>
      </c>
      <c r="C17" s="362" t="s">
        <v>61</v>
      </c>
      <c r="D17" s="360"/>
    </row>
    <row r="18" spans="1:4" ht="20.25" customHeight="1">
      <c r="A18" s="140"/>
      <c r="B18" s="419"/>
      <c r="C18" s="362" t="s">
        <v>62</v>
      </c>
      <c r="D18" s="360"/>
    </row>
    <row r="19" spans="1:4" ht="20.25" customHeight="1">
      <c r="A19" s="140"/>
      <c r="B19" s="419"/>
      <c r="C19" s="362" t="s">
        <v>63</v>
      </c>
      <c r="D19" s="360"/>
    </row>
    <row r="20" spans="1:4" ht="20.25" customHeight="1">
      <c r="A20" s="140"/>
      <c r="B20" s="419"/>
      <c r="C20" s="362" t="s">
        <v>64</v>
      </c>
      <c r="D20" s="360"/>
    </row>
    <row r="21" spans="1:4" ht="20.25" customHeight="1">
      <c r="A21" s="140"/>
      <c r="B21" s="419"/>
      <c r="C21" s="362" t="s">
        <v>65</v>
      </c>
      <c r="D21" s="360"/>
    </row>
    <row r="22" spans="1:4" ht="20.25" customHeight="1">
      <c r="A22" s="140"/>
      <c r="B22" s="419"/>
      <c r="C22" s="362" t="s">
        <v>66</v>
      </c>
      <c r="D22" s="360"/>
    </row>
    <row r="23" spans="1:4" ht="20.25" customHeight="1">
      <c r="A23" s="140"/>
      <c r="B23" s="419"/>
      <c r="C23" s="362" t="s">
        <v>67</v>
      </c>
      <c r="D23" s="360"/>
    </row>
    <row r="24" spans="1:4" ht="20.25" customHeight="1">
      <c r="A24" s="140"/>
      <c r="B24" s="419"/>
      <c r="C24" s="362" t="s">
        <v>68</v>
      </c>
      <c r="D24" s="360"/>
    </row>
    <row r="25" spans="1:4" ht="20.25" customHeight="1">
      <c r="A25" s="140"/>
      <c r="B25" s="419"/>
      <c r="C25" s="362" t="s">
        <v>69</v>
      </c>
      <c r="D25" s="360">
        <v>464.89</v>
      </c>
    </row>
    <row r="26" spans="1:4" ht="20.25" customHeight="1">
      <c r="A26" s="140"/>
      <c r="B26" s="419"/>
      <c r="C26" s="362" t="s">
        <v>70</v>
      </c>
      <c r="D26" s="360"/>
    </row>
    <row r="27" spans="1:4" ht="20.25" customHeight="1">
      <c r="A27" s="140"/>
      <c r="B27" s="419"/>
      <c r="C27" s="362" t="s">
        <v>71</v>
      </c>
      <c r="D27" s="360"/>
    </row>
    <row r="28" spans="1:4" ht="20.25" customHeight="1">
      <c r="A28" s="140"/>
      <c r="B28" s="419"/>
      <c r="C28" s="362" t="s">
        <v>72</v>
      </c>
      <c r="D28" s="360"/>
    </row>
    <row r="29" spans="1:4" ht="20.25" customHeight="1">
      <c r="A29" s="140"/>
      <c r="B29" s="419"/>
      <c r="C29" s="362" t="s">
        <v>73</v>
      </c>
      <c r="D29" s="359"/>
    </row>
    <row r="30" spans="1:4" ht="20.25" customHeight="1">
      <c r="A30" s="428" t="s">
        <v>74</v>
      </c>
      <c r="B30" s="429">
        <v>26266.09</v>
      </c>
      <c r="C30" s="366" t="s">
        <v>75</v>
      </c>
      <c r="D30" s="367" t="s">
        <v>76</v>
      </c>
    </row>
    <row r="31" spans="1:4" ht="20.25" customHeight="1">
      <c r="A31" s="425" t="s">
        <v>77</v>
      </c>
      <c r="B31" s="430"/>
      <c r="C31" s="362" t="s">
        <v>78</v>
      </c>
      <c r="D31" s="431"/>
    </row>
    <row r="32" spans="1:4" ht="20.25" customHeight="1">
      <c r="A32" s="432" t="s">
        <v>79</v>
      </c>
      <c r="B32" s="433">
        <v>26266.09</v>
      </c>
      <c r="C32" s="366" t="s">
        <v>80</v>
      </c>
      <c r="D32" s="434" t="s">
        <v>76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U24"/>
  <sheetViews>
    <sheetView workbookViewId="0" topLeftCell="A1">
      <selection activeCell="B23" sqref="B23"/>
    </sheetView>
  </sheetViews>
  <sheetFormatPr defaultColWidth="8.00390625" defaultRowHeight="14.25" customHeight="1"/>
  <cols>
    <col min="1" max="1" width="13.140625" style="17" customWidth="1"/>
    <col min="2" max="2" width="29.28125" style="17" customWidth="1"/>
    <col min="3" max="8" width="12.57421875" style="17" customWidth="1"/>
    <col min="9" max="9" width="11.7109375" style="17" customWidth="1"/>
    <col min="10" max="15" width="12.57421875" style="17" customWidth="1"/>
    <col min="16" max="16" width="8.00390625" style="70" customWidth="1"/>
    <col min="17" max="17" width="9.57421875" style="70" customWidth="1"/>
    <col min="18" max="18" width="9.7109375" style="70" customWidth="1"/>
    <col min="19" max="19" width="10.57421875" style="70" customWidth="1"/>
    <col min="20" max="21" width="10.140625" style="17" customWidth="1"/>
    <col min="22" max="22" width="8.00390625" style="70" customWidth="1"/>
    <col min="23" max="16384" width="8.00390625" style="70" customWidth="1"/>
  </cols>
  <sheetData>
    <row r="1" spans="1:21" ht="12" customHeight="1">
      <c r="A1" s="19"/>
      <c r="B1" s="19"/>
      <c r="C1" s="19"/>
      <c r="D1" s="19"/>
      <c r="E1" s="19"/>
      <c r="F1" s="19"/>
      <c r="G1" s="19"/>
      <c r="H1" s="19"/>
      <c r="I1" s="19"/>
      <c r="J1" s="19"/>
      <c r="K1" s="19"/>
      <c r="L1" s="19"/>
      <c r="M1" s="19"/>
      <c r="N1" s="19"/>
      <c r="O1" s="19"/>
      <c r="P1" s="408"/>
      <c r="Q1" s="408"/>
      <c r="R1" s="408"/>
      <c r="S1" s="408"/>
      <c r="T1" s="20"/>
      <c r="U1" s="20" t="s">
        <v>81</v>
      </c>
    </row>
    <row r="2" spans="1:21" ht="36" customHeight="1">
      <c r="A2" s="387" t="s">
        <v>82</v>
      </c>
      <c r="B2" s="21"/>
      <c r="C2" s="21"/>
      <c r="D2" s="21"/>
      <c r="E2" s="21"/>
      <c r="F2" s="21"/>
      <c r="G2" s="21"/>
      <c r="H2" s="21"/>
      <c r="I2" s="21"/>
      <c r="J2" s="21"/>
      <c r="K2" s="21"/>
      <c r="L2" s="21"/>
      <c r="M2" s="21"/>
      <c r="N2" s="21"/>
      <c r="O2" s="21"/>
      <c r="P2" s="72"/>
      <c r="Q2" s="72"/>
      <c r="R2" s="72"/>
      <c r="S2" s="72"/>
      <c r="T2" s="21"/>
      <c r="U2" s="72"/>
    </row>
    <row r="3" spans="1:21" ht="20.25" customHeight="1">
      <c r="A3" s="106" t="s">
        <v>33</v>
      </c>
      <c r="B3" s="24"/>
      <c r="C3" s="24"/>
      <c r="D3" s="24"/>
      <c r="E3" s="24"/>
      <c r="F3" s="24"/>
      <c r="G3" s="24"/>
      <c r="H3" s="24"/>
      <c r="I3" s="24"/>
      <c r="J3" s="24"/>
      <c r="K3" s="24"/>
      <c r="L3" s="24"/>
      <c r="M3" s="24"/>
      <c r="N3" s="24"/>
      <c r="O3" s="24"/>
      <c r="P3" s="409"/>
      <c r="Q3" s="409"/>
      <c r="R3" s="409"/>
      <c r="S3" s="409"/>
      <c r="T3" s="25" t="s">
        <v>34</v>
      </c>
      <c r="U3" s="25" t="s">
        <v>34</v>
      </c>
    </row>
    <row r="4" spans="1:21" ht="18.75" customHeight="1">
      <c r="A4" s="388" t="s">
        <v>83</v>
      </c>
      <c r="B4" s="389" t="s">
        <v>84</v>
      </c>
      <c r="C4" s="389" t="s">
        <v>85</v>
      </c>
      <c r="D4" s="390" t="s">
        <v>86</v>
      </c>
      <c r="E4" s="391"/>
      <c r="F4" s="391"/>
      <c r="G4" s="391"/>
      <c r="H4" s="391"/>
      <c r="I4" s="391"/>
      <c r="J4" s="391"/>
      <c r="K4" s="391"/>
      <c r="L4" s="391"/>
      <c r="M4" s="391"/>
      <c r="N4" s="391"/>
      <c r="O4" s="410"/>
      <c r="P4" s="390" t="s">
        <v>77</v>
      </c>
      <c r="Q4" s="390"/>
      <c r="R4" s="390"/>
      <c r="S4" s="390"/>
      <c r="T4" s="391"/>
      <c r="U4" s="416"/>
    </row>
    <row r="5" spans="1:21" ht="18.75" customHeight="1">
      <c r="A5" s="392"/>
      <c r="B5" s="393"/>
      <c r="C5" s="393"/>
      <c r="D5" s="394" t="s">
        <v>87</v>
      </c>
      <c r="E5" s="394" t="s">
        <v>88</v>
      </c>
      <c r="F5" s="394" t="s">
        <v>89</v>
      </c>
      <c r="G5" s="394" t="s">
        <v>90</v>
      </c>
      <c r="H5" s="394" t="s">
        <v>91</v>
      </c>
      <c r="I5" s="411" t="s">
        <v>92</v>
      </c>
      <c r="J5" s="391"/>
      <c r="K5" s="391"/>
      <c r="L5" s="391"/>
      <c r="M5" s="391"/>
      <c r="N5" s="391"/>
      <c r="O5" s="410"/>
      <c r="P5" s="388" t="s">
        <v>87</v>
      </c>
      <c r="Q5" s="388" t="s">
        <v>88</v>
      </c>
      <c r="R5" s="388" t="s">
        <v>89</v>
      </c>
      <c r="S5" s="388" t="s">
        <v>90</v>
      </c>
      <c r="T5" s="388" t="s">
        <v>91</v>
      </c>
      <c r="U5" s="388" t="s">
        <v>92</v>
      </c>
    </row>
    <row r="6" spans="1:21" ht="33.75" customHeight="1">
      <c r="A6" s="395"/>
      <c r="B6" s="396"/>
      <c r="C6" s="396"/>
      <c r="D6" s="395"/>
      <c r="E6" s="395"/>
      <c r="F6" s="395"/>
      <c r="G6" s="395"/>
      <c r="H6" s="395"/>
      <c r="I6" s="396" t="s">
        <v>87</v>
      </c>
      <c r="J6" s="396" t="s">
        <v>93</v>
      </c>
      <c r="K6" s="396" t="s">
        <v>94</v>
      </c>
      <c r="L6" s="396" t="s">
        <v>95</v>
      </c>
      <c r="M6" s="396" t="s">
        <v>96</v>
      </c>
      <c r="N6" s="396" t="s">
        <v>97</v>
      </c>
      <c r="O6" s="396" t="s">
        <v>98</v>
      </c>
      <c r="P6" s="412"/>
      <c r="Q6" s="412"/>
      <c r="R6" s="412"/>
      <c r="S6" s="412"/>
      <c r="T6" s="412"/>
      <c r="U6" s="412"/>
    </row>
    <row r="7" spans="1:21" ht="16.5" customHeight="1">
      <c r="A7" s="397">
        <v>1</v>
      </c>
      <c r="B7" s="37">
        <v>2</v>
      </c>
      <c r="C7" s="37">
        <v>3</v>
      </c>
      <c r="D7" s="397">
        <v>4</v>
      </c>
      <c r="E7" s="37">
        <v>5</v>
      </c>
      <c r="F7" s="37">
        <v>6</v>
      </c>
      <c r="G7" s="397">
        <v>7</v>
      </c>
      <c r="H7" s="37">
        <v>8</v>
      </c>
      <c r="I7" s="37">
        <v>9</v>
      </c>
      <c r="J7" s="397">
        <v>10</v>
      </c>
      <c r="K7" s="37">
        <v>11</v>
      </c>
      <c r="L7" s="37">
        <v>12</v>
      </c>
      <c r="M7" s="397">
        <v>13</v>
      </c>
      <c r="N7" s="397">
        <v>14</v>
      </c>
      <c r="O7" s="37">
        <v>15</v>
      </c>
      <c r="P7" s="37">
        <v>16</v>
      </c>
      <c r="Q7" s="397">
        <v>17</v>
      </c>
      <c r="R7" s="37">
        <v>18</v>
      </c>
      <c r="S7" s="37">
        <v>19</v>
      </c>
      <c r="T7" s="397">
        <v>20</v>
      </c>
      <c r="U7" s="417">
        <v>0</v>
      </c>
    </row>
    <row r="8" spans="1:21" ht="16.5" customHeight="1">
      <c r="A8" s="398" t="s">
        <v>99</v>
      </c>
      <c r="B8" s="399" t="s">
        <v>100</v>
      </c>
      <c r="C8" s="400">
        <v>1167.86</v>
      </c>
      <c r="D8" s="400">
        <v>1167.86</v>
      </c>
      <c r="E8" s="401">
        <v>1167.86</v>
      </c>
      <c r="F8" s="401"/>
      <c r="G8" s="401"/>
      <c r="H8" s="401"/>
      <c r="I8" s="401"/>
      <c r="J8" s="401"/>
      <c r="K8" s="401"/>
      <c r="L8" s="401"/>
      <c r="M8" s="401"/>
      <c r="N8" s="401"/>
      <c r="O8" s="413"/>
      <c r="P8" s="413"/>
      <c r="Q8" s="413"/>
      <c r="R8" s="413"/>
      <c r="S8" s="413"/>
      <c r="T8" s="418"/>
      <c r="U8" s="245"/>
    </row>
    <row r="9" spans="1:21" ht="16.5" customHeight="1">
      <c r="A9" s="398" t="s">
        <v>101</v>
      </c>
      <c r="B9" s="399" t="s">
        <v>102</v>
      </c>
      <c r="C9" s="400">
        <v>838.45</v>
      </c>
      <c r="D9" s="400">
        <v>838.45</v>
      </c>
      <c r="E9" s="401">
        <v>838.45</v>
      </c>
      <c r="F9" s="401"/>
      <c r="G9" s="401"/>
      <c r="H9" s="401"/>
      <c r="I9" s="401"/>
      <c r="J9" s="401"/>
      <c r="K9" s="401"/>
      <c r="L9" s="401"/>
      <c r="M9" s="401"/>
      <c r="N9" s="401"/>
      <c r="O9" s="414"/>
      <c r="P9" s="414"/>
      <c r="Q9" s="414"/>
      <c r="R9" s="414"/>
      <c r="S9" s="419"/>
      <c r="T9" s="420"/>
      <c r="U9" s="245"/>
    </row>
    <row r="10" spans="1:21" ht="16.5" customHeight="1">
      <c r="A10" s="398" t="s">
        <v>103</v>
      </c>
      <c r="B10" s="399" t="s">
        <v>104</v>
      </c>
      <c r="C10" s="400">
        <v>668.38</v>
      </c>
      <c r="D10" s="400">
        <v>668.38</v>
      </c>
      <c r="E10" s="401">
        <v>668.38</v>
      </c>
      <c r="F10" s="401"/>
      <c r="G10" s="401"/>
      <c r="H10" s="401"/>
      <c r="I10" s="401"/>
      <c r="J10" s="401"/>
      <c r="K10" s="401"/>
      <c r="L10" s="401"/>
      <c r="M10" s="401"/>
      <c r="N10" s="401"/>
      <c r="O10" s="414"/>
      <c r="P10" s="414"/>
      <c r="Q10" s="414"/>
      <c r="R10" s="414"/>
      <c r="S10" s="419"/>
      <c r="T10" s="420"/>
      <c r="U10" s="245"/>
    </row>
    <row r="11" spans="1:21" ht="16.5" customHeight="1">
      <c r="A11" s="398" t="s">
        <v>105</v>
      </c>
      <c r="B11" s="399" t="s">
        <v>106</v>
      </c>
      <c r="C11" s="400">
        <v>141.26</v>
      </c>
      <c r="D11" s="400">
        <v>141.26</v>
      </c>
      <c r="E11" s="401">
        <v>141.26</v>
      </c>
      <c r="F11" s="401"/>
      <c r="G11" s="401"/>
      <c r="H11" s="401"/>
      <c r="I11" s="401"/>
      <c r="J11" s="401"/>
      <c r="K11" s="401"/>
      <c r="L11" s="401"/>
      <c r="M11" s="401"/>
      <c r="N11" s="401"/>
      <c r="O11" s="414"/>
      <c r="P11" s="414"/>
      <c r="Q11" s="414"/>
      <c r="R11" s="414"/>
      <c r="S11" s="419"/>
      <c r="T11" s="420"/>
      <c r="U11" s="110"/>
    </row>
    <row r="12" spans="1:21" ht="16.5" customHeight="1">
      <c r="A12" s="398" t="s">
        <v>107</v>
      </c>
      <c r="B12" s="399" t="s">
        <v>108</v>
      </c>
      <c r="C12" s="400">
        <v>2150.89</v>
      </c>
      <c r="D12" s="400">
        <v>680.89</v>
      </c>
      <c r="E12" s="401">
        <v>680.89</v>
      </c>
      <c r="F12" s="401"/>
      <c r="G12" s="401"/>
      <c r="H12" s="401"/>
      <c r="I12" s="401">
        <v>1470</v>
      </c>
      <c r="J12" s="401">
        <v>1470</v>
      </c>
      <c r="K12" s="401"/>
      <c r="L12" s="401"/>
      <c r="M12" s="401"/>
      <c r="N12" s="401"/>
      <c r="O12" s="414"/>
      <c r="P12" s="414"/>
      <c r="Q12" s="414"/>
      <c r="R12" s="414"/>
      <c r="S12" s="419"/>
      <c r="T12" s="420"/>
      <c r="U12" s="110"/>
    </row>
    <row r="13" spans="1:21" ht="16.5" customHeight="1">
      <c r="A13" s="398" t="s">
        <v>109</v>
      </c>
      <c r="B13" s="399" t="s">
        <v>110</v>
      </c>
      <c r="C13" s="400">
        <v>10998.53</v>
      </c>
      <c r="D13" s="400">
        <v>1998.53</v>
      </c>
      <c r="E13" s="401">
        <v>1998.53</v>
      </c>
      <c r="F13" s="401"/>
      <c r="G13" s="401"/>
      <c r="H13" s="401"/>
      <c r="I13" s="401">
        <v>9000</v>
      </c>
      <c r="J13" s="401">
        <v>9000</v>
      </c>
      <c r="K13" s="401"/>
      <c r="L13" s="401"/>
      <c r="M13" s="401"/>
      <c r="N13" s="401"/>
      <c r="O13" s="414"/>
      <c r="P13" s="414"/>
      <c r="Q13" s="414"/>
      <c r="R13" s="414"/>
      <c r="S13" s="419"/>
      <c r="T13" s="420"/>
      <c r="U13" s="110"/>
    </row>
    <row r="14" spans="1:21" ht="16.5" customHeight="1">
      <c r="A14" s="398" t="s">
        <v>111</v>
      </c>
      <c r="B14" s="399" t="s">
        <v>112</v>
      </c>
      <c r="C14" s="400">
        <v>2628.93</v>
      </c>
      <c r="D14" s="400">
        <v>844.41</v>
      </c>
      <c r="E14" s="401">
        <v>844.41</v>
      </c>
      <c r="F14" s="401"/>
      <c r="G14" s="401"/>
      <c r="H14" s="401"/>
      <c r="I14" s="401">
        <v>1784.52</v>
      </c>
      <c r="J14" s="401">
        <v>1784.52</v>
      </c>
      <c r="K14" s="401"/>
      <c r="L14" s="401"/>
      <c r="M14" s="401"/>
      <c r="N14" s="401"/>
      <c r="O14" s="414"/>
      <c r="P14" s="414"/>
      <c r="Q14" s="414"/>
      <c r="R14" s="414"/>
      <c r="S14" s="419"/>
      <c r="T14" s="420"/>
      <c r="U14" s="110"/>
    </row>
    <row r="15" spans="1:21" ht="14.25" customHeight="1">
      <c r="A15" s="398" t="s">
        <v>113</v>
      </c>
      <c r="B15" s="399" t="s">
        <v>114</v>
      </c>
      <c r="C15" s="400">
        <v>968.33</v>
      </c>
      <c r="D15" s="400">
        <v>476.03</v>
      </c>
      <c r="E15" s="401">
        <v>476.03</v>
      </c>
      <c r="F15" s="401"/>
      <c r="G15" s="401"/>
      <c r="H15" s="401"/>
      <c r="I15" s="401">
        <v>492.3</v>
      </c>
      <c r="J15" s="401">
        <v>492.3</v>
      </c>
      <c r="K15" s="401"/>
      <c r="L15" s="401"/>
      <c r="M15" s="401"/>
      <c r="N15" s="401"/>
      <c r="O15" s="414"/>
      <c r="P15" s="414"/>
      <c r="Q15" s="414"/>
      <c r="R15" s="414"/>
      <c r="S15" s="419"/>
      <c r="T15" s="420"/>
      <c r="U15" s="116"/>
    </row>
    <row r="16" spans="1:21" ht="14.25" customHeight="1">
      <c r="A16" s="398" t="s">
        <v>115</v>
      </c>
      <c r="B16" s="399" t="s">
        <v>116</v>
      </c>
      <c r="C16" s="400">
        <v>1735.52</v>
      </c>
      <c r="D16" s="400">
        <v>915.32</v>
      </c>
      <c r="E16" s="401">
        <v>915.32</v>
      </c>
      <c r="F16" s="401"/>
      <c r="G16" s="401"/>
      <c r="H16" s="401"/>
      <c r="I16" s="401">
        <v>820.2</v>
      </c>
      <c r="J16" s="401">
        <v>820</v>
      </c>
      <c r="K16" s="401"/>
      <c r="L16" s="401"/>
      <c r="M16" s="401"/>
      <c r="N16" s="401">
        <v>0.2</v>
      </c>
      <c r="O16" s="414"/>
      <c r="P16" s="414"/>
      <c r="Q16" s="414"/>
      <c r="R16" s="414"/>
      <c r="S16" s="419"/>
      <c r="T16" s="420"/>
      <c r="U16" s="116"/>
    </row>
    <row r="17" spans="1:21" ht="14.25" customHeight="1">
      <c r="A17" s="398" t="s">
        <v>117</v>
      </c>
      <c r="B17" s="399" t="s">
        <v>118</v>
      </c>
      <c r="C17" s="400">
        <v>1090.23</v>
      </c>
      <c r="D17" s="400">
        <v>440.23</v>
      </c>
      <c r="E17" s="401">
        <v>440.23</v>
      </c>
      <c r="F17" s="401"/>
      <c r="G17" s="401"/>
      <c r="H17" s="401"/>
      <c r="I17" s="401">
        <v>650</v>
      </c>
      <c r="J17" s="401">
        <v>650</v>
      </c>
      <c r="K17" s="401"/>
      <c r="L17" s="401"/>
      <c r="M17" s="401"/>
      <c r="N17" s="401"/>
      <c r="O17" s="414"/>
      <c r="P17" s="414"/>
      <c r="Q17" s="414"/>
      <c r="R17" s="414"/>
      <c r="S17" s="419"/>
      <c r="T17" s="420"/>
      <c r="U17" s="116"/>
    </row>
    <row r="18" spans="1:21" ht="14.25" customHeight="1">
      <c r="A18" s="398" t="s">
        <v>119</v>
      </c>
      <c r="B18" s="399" t="s">
        <v>120</v>
      </c>
      <c r="C18" s="400">
        <v>533.95</v>
      </c>
      <c r="D18" s="400">
        <v>533.95</v>
      </c>
      <c r="E18" s="401">
        <v>533.95</v>
      </c>
      <c r="F18" s="401"/>
      <c r="G18" s="401"/>
      <c r="H18" s="401"/>
      <c r="I18" s="401"/>
      <c r="J18" s="401"/>
      <c r="K18" s="401"/>
      <c r="L18" s="401"/>
      <c r="M18" s="401"/>
      <c r="N18" s="401"/>
      <c r="O18" s="414"/>
      <c r="P18" s="414"/>
      <c r="Q18" s="414"/>
      <c r="R18" s="414"/>
      <c r="S18" s="419"/>
      <c r="T18" s="420"/>
      <c r="U18" s="116"/>
    </row>
    <row r="19" spans="1:21" ht="14.25" customHeight="1">
      <c r="A19" s="398" t="s">
        <v>121</v>
      </c>
      <c r="B19" s="399" t="s">
        <v>122</v>
      </c>
      <c r="C19" s="400">
        <v>549.78</v>
      </c>
      <c r="D19" s="400">
        <v>319.78</v>
      </c>
      <c r="E19" s="401">
        <v>319.78</v>
      </c>
      <c r="F19" s="401"/>
      <c r="G19" s="401"/>
      <c r="H19" s="401"/>
      <c r="I19" s="401">
        <v>230</v>
      </c>
      <c r="J19" s="401">
        <v>230</v>
      </c>
      <c r="K19" s="401"/>
      <c r="L19" s="401"/>
      <c r="M19" s="401"/>
      <c r="N19" s="401"/>
      <c r="O19" s="414"/>
      <c r="P19" s="414"/>
      <c r="Q19" s="414"/>
      <c r="R19" s="414"/>
      <c r="S19" s="419"/>
      <c r="T19" s="420"/>
      <c r="U19" s="116"/>
    </row>
    <row r="20" spans="1:21" ht="14.25" customHeight="1">
      <c r="A20" s="398" t="s">
        <v>123</v>
      </c>
      <c r="B20" s="399" t="s">
        <v>124</v>
      </c>
      <c r="C20" s="400">
        <v>599.76</v>
      </c>
      <c r="D20" s="400">
        <v>335.18</v>
      </c>
      <c r="E20" s="401">
        <v>335.18</v>
      </c>
      <c r="F20" s="401"/>
      <c r="G20" s="401"/>
      <c r="H20" s="401"/>
      <c r="I20" s="401">
        <v>264.58</v>
      </c>
      <c r="J20" s="401">
        <v>264.58</v>
      </c>
      <c r="K20" s="401"/>
      <c r="L20" s="401"/>
      <c r="M20" s="401"/>
      <c r="N20" s="401"/>
      <c r="O20" s="414"/>
      <c r="P20" s="414"/>
      <c r="Q20" s="414"/>
      <c r="R20" s="414"/>
      <c r="S20" s="419"/>
      <c r="T20" s="420"/>
      <c r="U20" s="116"/>
    </row>
    <row r="21" spans="1:21" ht="16.5" customHeight="1">
      <c r="A21" s="398" t="s">
        <v>125</v>
      </c>
      <c r="B21" s="399" t="s">
        <v>126</v>
      </c>
      <c r="C21" s="400">
        <v>959.89</v>
      </c>
      <c r="D21" s="400">
        <v>439.89</v>
      </c>
      <c r="E21" s="401">
        <v>439.89</v>
      </c>
      <c r="F21" s="401"/>
      <c r="G21" s="401"/>
      <c r="H21" s="401"/>
      <c r="I21" s="401">
        <v>520</v>
      </c>
      <c r="J21" s="401">
        <v>520</v>
      </c>
      <c r="K21" s="401"/>
      <c r="L21" s="401"/>
      <c r="M21" s="401"/>
      <c r="N21" s="401"/>
      <c r="O21" s="414"/>
      <c r="P21" s="414"/>
      <c r="Q21" s="414"/>
      <c r="R21" s="414"/>
      <c r="S21" s="419"/>
      <c r="T21" s="420"/>
      <c r="U21" s="110"/>
    </row>
    <row r="22" spans="1:21" ht="14.25" customHeight="1">
      <c r="A22" s="398" t="s">
        <v>127</v>
      </c>
      <c r="B22" s="399" t="s">
        <v>128</v>
      </c>
      <c r="C22" s="400">
        <v>811.87</v>
      </c>
      <c r="D22" s="400">
        <v>361.87</v>
      </c>
      <c r="E22" s="401">
        <v>361.87</v>
      </c>
      <c r="F22" s="401"/>
      <c r="G22" s="401"/>
      <c r="H22" s="401"/>
      <c r="I22" s="401">
        <v>450</v>
      </c>
      <c r="J22" s="401">
        <v>450</v>
      </c>
      <c r="K22" s="401"/>
      <c r="L22" s="401"/>
      <c r="M22" s="401"/>
      <c r="N22" s="401"/>
      <c r="O22" s="414"/>
      <c r="P22" s="414"/>
      <c r="Q22" s="414"/>
      <c r="R22" s="414"/>
      <c r="S22" s="419"/>
      <c r="T22" s="420"/>
      <c r="U22" s="116"/>
    </row>
    <row r="23" spans="1:21" ht="14.25" customHeight="1">
      <c r="A23" s="402" t="s">
        <v>129</v>
      </c>
      <c r="B23" s="403" t="s">
        <v>130</v>
      </c>
      <c r="C23" s="404">
        <v>422.46</v>
      </c>
      <c r="D23" s="404">
        <v>292.46</v>
      </c>
      <c r="E23" s="405">
        <v>292.46</v>
      </c>
      <c r="F23" s="405"/>
      <c r="G23" s="405"/>
      <c r="H23" s="405"/>
      <c r="I23" s="405">
        <v>130</v>
      </c>
      <c r="J23" s="405">
        <v>130</v>
      </c>
      <c r="K23" s="405"/>
      <c r="L23" s="405"/>
      <c r="M23" s="405"/>
      <c r="N23" s="405"/>
      <c r="O23" s="415"/>
      <c r="P23" s="415"/>
      <c r="Q23" s="415"/>
      <c r="R23" s="415"/>
      <c r="S23" s="421"/>
      <c r="T23" s="422"/>
      <c r="U23" s="116"/>
    </row>
    <row r="24" spans="1:21" ht="14.25" customHeight="1">
      <c r="A24" s="406" t="s">
        <v>85</v>
      </c>
      <c r="B24" s="116"/>
      <c r="C24" s="407">
        <f>SUM(C8:C23)</f>
        <v>26266.089999999997</v>
      </c>
      <c r="D24" s="407">
        <f aca="true" t="shared" si="0" ref="D24:N24">SUM(D8:D23)</f>
        <v>10454.49</v>
      </c>
      <c r="E24" s="407">
        <f t="shared" si="0"/>
        <v>10454.49</v>
      </c>
      <c r="F24" s="407"/>
      <c r="G24" s="407"/>
      <c r="H24" s="407"/>
      <c r="I24" s="407">
        <f t="shared" si="0"/>
        <v>15811.6</v>
      </c>
      <c r="J24" s="407">
        <f t="shared" si="0"/>
        <v>15811.4</v>
      </c>
      <c r="K24" s="407"/>
      <c r="L24" s="407"/>
      <c r="M24" s="407"/>
      <c r="N24" s="407">
        <f t="shared" si="0"/>
        <v>0.2</v>
      </c>
      <c r="O24" s="407"/>
      <c r="P24" s="407"/>
      <c r="Q24" s="407"/>
      <c r="R24" s="407"/>
      <c r="S24" s="407"/>
      <c r="T24" s="407"/>
      <c r="U24" s="407"/>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3"/>
</worksheet>
</file>

<file path=xl/worksheets/sheet5.xml><?xml version="1.0" encoding="utf-8"?>
<worksheet xmlns="http://schemas.openxmlformats.org/spreadsheetml/2006/main" xmlns:r="http://schemas.openxmlformats.org/officeDocument/2006/relationships">
  <sheetPr>
    <pageSetUpPr fitToPage="1"/>
  </sheetPr>
  <dimension ref="A1:Q43"/>
  <sheetViews>
    <sheetView workbookViewId="0" topLeftCell="A1">
      <selection activeCell="E7" sqref="E7"/>
    </sheetView>
  </sheetViews>
  <sheetFormatPr defaultColWidth="8.8515625" defaultRowHeight="14.25" customHeight="1"/>
  <cols>
    <col min="1" max="1" width="14.28125" style="17" customWidth="1"/>
    <col min="2" max="2" width="32.7109375" style="17" customWidth="1"/>
    <col min="3" max="3" width="15.421875" style="17" customWidth="1"/>
    <col min="4" max="8" width="18.8515625" style="17" customWidth="1"/>
    <col min="9" max="9" width="15.57421875" style="17" customWidth="1"/>
    <col min="10" max="10" width="14.140625" style="17" customWidth="1"/>
    <col min="11" max="16" width="18.8515625" style="17" customWidth="1"/>
    <col min="17" max="17" width="9.140625" style="17" customWidth="1"/>
    <col min="18" max="16384" width="9.140625" style="17" bestFit="1" customWidth="1"/>
  </cols>
  <sheetData>
    <row r="1" spans="1:16" ht="15.75" customHeight="1">
      <c r="A1" s="19"/>
      <c r="B1" s="19"/>
      <c r="C1" s="19"/>
      <c r="D1" s="19"/>
      <c r="E1" s="19"/>
      <c r="F1" s="19"/>
      <c r="G1" s="19"/>
      <c r="H1" s="19"/>
      <c r="I1" s="19"/>
      <c r="J1" s="19"/>
      <c r="K1" s="19"/>
      <c r="L1" s="19"/>
      <c r="M1" s="19"/>
      <c r="N1" s="19"/>
      <c r="O1" s="19"/>
      <c r="P1" s="259"/>
    </row>
    <row r="2" spans="1:16" ht="28.5" customHeight="1">
      <c r="A2" s="21" t="s">
        <v>131</v>
      </c>
      <c r="B2" s="21"/>
      <c r="C2" s="21"/>
      <c r="D2" s="21"/>
      <c r="E2" s="21"/>
      <c r="F2" s="21"/>
      <c r="G2" s="21"/>
      <c r="H2" s="21"/>
      <c r="I2" s="21"/>
      <c r="J2" s="21"/>
      <c r="K2" s="21"/>
      <c r="L2" s="21"/>
      <c r="M2" s="21"/>
      <c r="N2" s="21"/>
      <c r="O2" s="21"/>
      <c r="P2" s="21"/>
    </row>
    <row r="3" spans="1:16" ht="15" customHeight="1">
      <c r="A3" s="371" t="s">
        <v>33</v>
      </c>
      <c r="B3" s="372"/>
      <c r="C3" s="107"/>
      <c r="D3" s="107"/>
      <c r="E3" s="107"/>
      <c r="F3" s="107"/>
      <c r="G3" s="107"/>
      <c r="H3" s="107"/>
      <c r="I3" s="107"/>
      <c r="J3" s="107"/>
      <c r="K3" s="107"/>
      <c r="L3" s="107"/>
      <c r="M3" s="24"/>
      <c r="N3" s="24"/>
      <c r="O3" s="24"/>
      <c r="P3" s="161" t="s">
        <v>34</v>
      </c>
    </row>
    <row r="4" spans="1:16" ht="17.25" customHeight="1">
      <c r="A4" s="27" t="s">
        <v>132</v>
      </c>
      <c r="B4" s="27" t="s">
        <v>133</v>
      </c>
      <c r="C4" s="373" t="s">
        <v>85</v>
      </c>
      <c r="D4" s="374" t="s">
        <v>88</v>
      </c>
      <c r="E4" s="375"/>
      <c r="F4" s="376"/>
      <c r="G4" s="108" t="s">
        <v>89</v>
      </c>
      <c r="H4" s="108" t="s">
        <v>90</v>
      </c>
      <c r="I4" s="108" t="s">
        <v>134</v>
      </c>
      <c r="J4" s="108" t="s">
        <v>92</v>
      </c>
      <c r="K4" s="108"/>
      <c r="L4" s="108"/>
      <c r="M4" s="108"/>
      <c r="N4" s="108"/>
      <c r="O4" s="108"/>
      <c r="P4" s="108"/>
    </row>
    <row r="5" spans="1:16" ht="27">
      <c r="A5" s="35"/>
      <c r="B5" s="35"/>
      <c r="C5" s="377"/>
      <c r="D5" s="108" t="s">
        <v>87</v>
      </c>
      <c r="E5" s="108" t="s">
        <v>135</v>
      </c>
      <c r="F5" s="108" t="s">
        <v>136</v>
      </c>
      <c r="G5" s="108"/>
      <c r="H5" s="108"/>
      <c r="I5" s="108"/>
      <c r="J5" s="108" t="s">
        <v>87</v>
      </c>
      <c r="K5" s="108" t="s">
        <v>137</v>
      </c>
      <c r="L5" s="108" t="s">
        <v>138</v>
      </c>
      <c r="M5" s="108" t="s">
        <v>139</v>
      </c>
      <c r="N5" s="108" t="s">
        <v>140</v>
      </c>
      <c r="O5" s="108" t="s">
        <v>141</v>
      </c>
      <c r="P5" s="108" t="s">
        <v>142</v>
      </c>
    </row>
    <row r="6" spans="1:16" ht="16.5" customHeight="1">
      <c r="A6" s="167">
        <v>1</v>
      </c>
      <c r="B6" s="167">
        <v>2</v>
      </c>
      <c r="C6" s="28">
        <v>3</v>
      </c>
      <c r="D6" s="167">
        <v>4</v>
      </c>
      <c r="E6" s="167">
        <v>5</v>
      </c>
      <c r="F6" s="167">
        <v>6</v>
      </c>
      <c r="G6" s="167">
        <v>7</v>
      </c>
      <c r="H6" s="28">
        <v>8</v>
      </c>
      <c r="I6" s="167">
        <v>9</v>
      </c>
      <c r="J6" s="167">
        <v>10</v>
      </c>
      <c r="K6" s="28">
        <v>11</v>
      </c>
      <c r="L6" s="167">
        <v>11</v>
      </c>
      <c r="M6" s="167">
        <v>13</v>
      </c>
      <c r="N6" s="28">
        <v>14</v>
      </c>
      <c r="O6" s="28">
        <v>15</v>
      </c>
      <c r="P6" s="33">
        <v>16</v>
      </c>
    </row>
    <row r="7" spans="1:16" s="82" customFormat="1" ht="20.25" customHeight="1">
      <c r="A7" s="378" t="s">
        <v>143</v>
      </c>
      <c r="B7" s="378" t="s">
        <v>144</v>
      </c>
      <c r="C7" s="359">
        <v>1068.71</v>
      </c>
      <c r="D7" s="359">
        <v>1068.71</v>
      </c>
      <c r="E7" s="359">
        <v>1068.71</v>
      </c>
      <c r="F7" s="359"/>
      <c r="G7" s="360"/>
      <c r="H7" s="359"/>
      <c r="I7" s="360"/>
      <c r="J7" s="359"/>
      <c r="K7" s="359"/>
      <c r="L7" s="359"/>
      <c r="M7" s="359"/>
      <c r="N7" s="359"/>
      <c r="O7" s="359"/>
      <c r="P7" s="382"/>
    </row>
    <row r="8" spans="1:16" s="82" customFormat="1" ht="20.25" customHeight="1">
      <c r="A8" s="378" t="s">
        <v>145</v>
      </c>
      <c r="B8" s="378" t="s">
        <v>146</v>
      </c>
      <c r="C8" s="359">
        <v>1042.34</v>
      </c>
      <c r="D8" s="359">
        <v>1042.34</v>
      </c>
      <c r="E8" s="359">
        <v>1042.34</v>
      </c>
      <c r="F8" s="359"/>
      <c r="G8" s="360"/>
      <c r="H8" s="359"/>
      <c r="I8" s="360"/>
      <c r="J8" s="359"/>
      <c r="K8" s="359"/>
      <c r="L8" s="359"/>
      <c r="M8" s="359"/>
      <c r="N8" s="359"/>
      <c r="O8" s="359"/>
      <c r="P8" s="382"/>
    </row>
    <row r="9" spans="1:16" s="82" customFormat="1" ht="20.25" customHeight="1">
      <c r="A9" s="378" t="s">
        <v>147</v>
      </c>
      <c r="B9" s="378" t="s">
        <v>148</v>
      </c>
      <c r="C9" s="359">
        <v>903.4</v>
      </c>
      <c r="D9" s="359">
        <v>903.4</v>
      </c>
      <c r="E9" s="359">
        <v>903.4</v>
      </c>
      <c r="F9" s="359"/>
      <c r="G9" s="360"/>
      <c r="H9" s="359"/>
      <c r="I9" s="360"/>
      <c r="J9" s="359"/>
      <c r="K9" s="359"/>
      <c r="L9" s="359"/>
      <c r="M9" s="359"/>
      <c r="N9" s="359"/>
      <c r="O9" s="359"/>
      <c r="P9" s="382"/>
    </row>
    <row r="10" spans="1:16" s="82" customFormat="1" ht="20.25" customHeight="1">
      <c r="A10" s="378" t="s">
        <v>149</v>
      </c>
      <c r="B10" s="378" t="s">
        <v>150</v>
      </c>
      <c r="C10" s="359">
        <v>138.94</v>
      </c>
      <c r="D10" s="359">
        <v>138.94</v>
      </c>
      <c r="E10" s="359">
        <v>138.94</v>
      </c>
      <c r="F10" s="359"/>
      <c r="G10" s="360"/>
      <c r="H10" s="359"/>
      <c r="I10" s="360"/>
      <c r="J10" s="359"/>
      <c r="K10" s="359"/>
      <c r="L10" s="359"/>
      <c r="M10" s="359"/>
      <c r="N10" s="359"/>
      <c r="O10" s="359"/>
      <c r="P10" s="382"/>
    </row>
    <row r="11" spans="1:16" s="82" customFormat="1" ht="20.25" customHeight="1">
      <c r="A11" s="378" t="s">
        <v>151</v>
      </c>
      <c r="B11" s="378" t="s">
        <v>152</v>
      </c>
      <c r="C11" s="359">
        <v>26.37</v>
      </c>
      <c r="D11" s="359">
        <v>26.37</v>
      </c>
      <c r="E11" s="359">
        <v>26.37</v>
      </c>
      <c r="F11" s="359"/>
      <c r="G11" s="360"/>
      <c r="H11" s="359"/>
      <c r="I11" s="360"/>
      <c r="J11" s="359"/>
      <c r="K11" s="359"/>
      <c r="L11" s="359"/>
      <c r="M11" s="359"/>
      <c r="N11" s="359"/>
      <c r="O11" s="359"/>
      <c r="P11" s="382"/>
    </row>
    <row r="12" spans="1:16" s="82" customFormat="1" ht="20.25" customHeight="1">
      <c r="A12" s="378" t="s">
        <v>153</v>
      </c>
      <c r="B12" s="378" t="s">
        <v>154</v>
      </c>
      <c r="C12" s="359">
        <v>26.37</v>
      </c>
      <c r="D12" s="359">
        <v>26.37</v>
      </c>
      <c r="E12" s="359">
        <v>26.37</v>
      </c>
      <c r="F12" s="359"/>
      <c r="G12" s="360"/>
      <c r="H12" s="359"/>
      <c r="I12" s="360"/>
      <c r="J12" s="359"/>
      <c r="K12" s="359"/>
      <c r="L12" s="359"/>
      <c r="M12" s="359"/>
      <c r="N12" s="359"/>
      <c r="O12" s="359"/>
      <c r="P12" s="382"/>
    </row>
    <row r="13" spans="1:16" s="82" customFormat="1" ht="20.25" customHeight="1">
      <c r="A13" s="378" t="s">
        <v>155</v>
      </c>
      <c r="B13" s="378" t="s">
        <v>156</v>
      </c>
      <c r="C13" s="359">
        <v>24732.49</v>
      </c>
      <c r="D13" s="359">
        <v>8920.89</v>
      </c>
      <c r="E13" s="359">
        <v>8482.49</v>
      </c>
      <c r="F13" s="359">
        <v>438.4</v>
      </c>
      <c r="G13" s="360"/>
      <c r="H13" s="359"/>
      <c r="I13" s="360"/>
      <c r="J13" s="359">
        <v>15811.6</v>
      </c>
      <c r="K13" s="359">
        <v>15811.4</v>
      </c>
      <c r="L13" s="359"/>
      <c r="M13" s="359"/>
      <c r="N13" s="359"/>
      <c r="O13" s="359"/>
      <c r="P13" s="359">
        <v>0.2</v>
      </c>
    </row>
    <row r="14" spans="1:16" s="82" customFormat="1" ht="20.25" customHeight="1">
      <c r="A14" s="378" t="s">
        <v>157</v>
      </c>
      <c r="B14" s="378" t="s">
        <v>158</v>
      </c>
      <c r="C14" s="359">
        <v>234.98</v>
      </c>
      <c r="D14" s="359">
        <v>234.98</v>
      </c>
      <c r="E14" s="359">
        <v>234.98</v>
      </c>
      <c r="F14" s="359"/>
      <c r="G14" s="360"/>
      <c r="H14" s="359"/>
      <c r="I14" s="360"/>
      <c r="J14" s="359"/>
      <c r="K14" s="359"/>
      <c r="L14" s="359"/>
      <c r="M14" s="359"/>
      <c r="N14" s="359"/>
      <c r="O14" s="359"/>
      <c r="P14" s="359"/>
    </row>
    <row r="15" spans="1:17" s="370" customFormat="1" ht="20.25" customHeight="1">
      <c r="A15" s="378" t="s">
        <v>159</v>
      </c>
      <c r="B15" s="378" t="s">
        <v>160</v>
      </c>
      <c r="C15" s="359">
        <v>234.98</v>
      </c>
      <c r="D15" s="359">
        <v>234.98</v>
      </c>
      <c r="E15" s="359">
        <v>234.98</v>
      </c>
      <c r="F15" s="359"/>
      <c r="G15" s="360"/>
      <c r="H15" s="359"/>
      <c r="I15" s="360"/>
      <c r="J15" s="359"/>
      <c r="K15" s="359"/>
      <c r="L15" s="359"/>
      <c r="M15" s="359"/>
      <c r="N15" s="359"/>
      <c r="O15" s="359"/>
      <c r="P15" s="359"/>
      <c r="Q15" s="82"/>
    </row>
    <row r="16" spans="1:16" ht="20.25" customHeight="1">
      <c r="A16" s="378" t="s">
        <v>161</v>
      </c>
      <c r="B16" s="378" t="s">
        <v>162</v>
      </c>
      <c r="C16" s="359">
        <v>12997.35</v>
      </c>
      <c r="D16" s="359">
        <v>2212.83</v>
      </c>
      <c r="E16" s="359">
        <v>2151.83</v>
      </c>
      <c r="F16" s="359">
        <v>61</v>
      </c>
      <c r="G16" s="360"/>
      <c r="H16" s="359"/>
      <c r="I16" s="360"/>
      <c r="J16" s="359">
        <v>10784.52</v>
      </c>
      <c r="K16" s="359">
        <v>10784.52</v>
      </c>
      <c r="L16" s="359"/>
      <c r="M16" s="359"/>
      <c r="N16" s="359"/>
      <c r="O16" s="359"/>
      <c r="P16" s="359"/>
    </row>
    <row r="17" spans="1:16" ht="17.25" customHeight="1">
      <c r="A17" s="378" t="s">
        <v>163</v>
      </c>
      <c r="B17" s="378" t="s">
        <v>164</v>
      </c>
      <c r="C17" s="359">
        <v>10561.13</v>
      </c>
      <c r="D17" s="359">
        <v>1561.13</v>
      </c>
      <c r="E17" s="359">
        <v>1520.13</v>
      </c>
      <c r="F17" s="359">
        <v>41</v>
      </c>
      <c r="G17" s="360"/>
      <c r="H17" s="359"/>
      <c r="I17" s="360"/>
      <c r="J17" s="359">
        <v>9000</v>
      </c>
      <c r="K17" s="359">
        <v>9000</v>
      </c>
      <c r="L17" s="359"/>
      <c r="M17" s="359"/>
      <c r="N17" s="359"/>
      <c r="O17" s="359"/>
      <c r="P17" s="359"/>
    </row>
    <row r="18" spans="1:16" ht="14.25" customHeight="1">
      <c r="A18" s="378" t="s">
        <v>165</v>
      </c>
      <c r="B18" s="378" t="s">
        <v>166</v>
      </c>
      <c r="C18" s="359">
        <v>2436.22</v>
      </c>
      <c r="D18" s="359">
        <v>651.7</v>
      </c>
      <c r="E18" s="359">
        <v>631.7</v>
      </c>
      <c r="F18" s="359">
        <v>20</v>
      </c>
      <c r="G18" s="360"/>
      <c r="H18" s="359"/>
      <c r="I18" s="360"/>
      <c r="J18" s="359">
        <v>1784.52</v>
      </c>
      <c r="K18" s="359">
        <v>1784.52</v>
      </c>
      <c r="L18" s="359"/>
      <c r="M18" s="359"/>
      <c r="N18" s="359"/>
      <c r="O18" s="359"/>
      <c r="P18" s="359"/>
    </row>
    <row r="19" spans="1:16" ht="14.25" customHeight="1">
      <c r="A19" s="378" t="s">
        <v>167</v>
      </c>
      <c r="B19" s="378" t="s">
        <v>168</v>
      </c>
      <c r="C19" s="359">
        <v>6543.16</v>
      </c>
      <c r="D19" s="359">
        <v>2986.08</v>
      </c>
      <c r="E19" s="359">
        <v>2986.08</v>
      </c>
      <c r="F19" s="359"/>
      <c r="G19" s="360"/>
      <c r="H19" s="359"/>
      <c r="I19" s="360"/>
      <c r="J19" s="359">
        <v>3557.08</v>
      </c>
      <c r="K19" s="359">
        <v>3556.88</v>
      </c>
      <c r="L19" s="359"/>
      <c r="M19" s="359"/>
      <c r="N19" s="359"/>
      <c r="O19" s="359"/>
      <c r="P19" s="359">
        <v>0.2</v>
      </c>
    </row>
    <row r="20" spans="1:16" ht="14.25" customHeight="1">
      <c r="A20" s="378" t="s">
        <v>169</v>
      </c>
      <c r="B20" s="378" t="s">
        <v>170</v>
      </c>
      <c r="C20" s="359">
        <v>6448.97</v>
      </c>
      <c r="D20" s="359">
        <v>2891.89</v>
      </c>
      <c r="E20" s="359">
        <v>2891.89</v>
      </c>
      <c r="F20" s="359"/>
      <c r="G20" s="360"/>
      <c r="H20" s="359"/>
      <c r="I20" s="360"/>
      <c r="J20" s="359">
        <v>3557.08</v>
      </c>
      <c r="K20" s="359">
        <v>3556.88</v>
      </c>
      <c r="L20" s="359"/>
      <c r="M20" s="359"/>
      <c r="N20" s="359"/>
      <c r="O20" s="359"/>
      <c r="P20" s="383">
        <v>0.2</v>
      </c>
    </row>
    <row r="21" spans="1:16" ht="14.25" customHeight="1">
      <c r="A21" s="378" t="s">
        <v>171</v>
      </c>
      <c r="B21" s="378" t="s">
        <v>172</v>
      </c>
      <c r="C21" s="359">
        <v>94.19</v>
      </c>
      <c r="D21" s="359">
        <v>94.19</v>
      </c>
      <c r="E21" s="359">
        <v>94.19</v>
      </c>
      <c r="F21" s="359"/>
      <c r="G21" s="360"/>
      <c r="H21" s="359"/>
      <c r="I21" s="360"/>
      <c r="J21" s="359"/>
      <c r="K21" s="359"/>
      <c r="L21" s="359"/>
      <c r="M21" s="359"/>
      <c r="N21" s="359"/>
      <c r="O21" s="384"/>
      <c r="P21" s="116"/>
    </row>
    <row r="22" spans="1:16" ht="14.25" customHeight="1">
      <c r="A22" s="378" t="s">
        <v>173</v>
      </c>
      <c r="B22" s="378" t="s">
        <v>174</v>
      </c>
      <c r="C22" s="359">
        <v>3397.33</v>
      </c>
      <c r="D22" s="359">
        <v>1927.33</v>
      </c>
      <c r="E22" s="359">
        <v>1575.43</v>
      </c>
      <c r="F22" s="359">
        <v>351.9</v>
      </c>
      <c r="G22" s="360"/>
      <c r="H22" s="359"/>
      <c r="I22" s="360"/>
      <c r="J22" s="359">
        <v>1470</v>
      </c>
      <c r="K22" s="359">
        <v>1470</v>
      </c>
      <c r="L22" s="359"/>
      <c r="M22" s="359"/>
      <c r="N22" s="359"/>
      <c r="O22" s="384"/>
      <c r="P22" s="116"/>
    </row>
    <row r="23" spans="1:16" ht="14.25" customHeight="1">
      <c r="A23" s="378" t="s">
        <v>175</v>
      </c>
      <c r="B23" s="378" t="s">
        <v>176</v>
      </c>
      <c r="C23" s="359">
        <v>1113.13</v>
      </c>
      <c r="D23" s="359">
        <v>1113.13</v>
      </c>
      <c r="E23" s="359">
        <v>1085.13</v>
      </c>
      <c r="F23" s="359">
        <v>28</v>
      </c>
      <c r="G23" s="360"/>
      <c r="H23" s="359"/>
      <c r="I23" s="360"/>
      <c r="J23" s="359"/>
      <c r="K23" s="359"/>
      <c r="L23" s="359"/>
      <c r="M23" s="359"/>
      <c r="N23" s="359"/>
      <c r="O23" s="384"/>
      <c r="P23" s="116"/>
    </row>
    <row r="24" spans="1:16" ht="14.25" customHeight="1">
      <c r="A24" s="378" t="s">
        <v>177</v>
      </c>
      <c r="B24" s="378" t="s">
        <v>178</v>
      </c>
      <c r="C24" s="359">
        <v>107.53</v>
      </c>
      <c r="D24" s="359">
        <v>107.53</v>
      </c>
      <c r="E24" s="359">
        <v>97.13</v>
      </c>
      <c r="F24" s="359">
        <v>10.4</v>
      </c>
      <c r="G24" s="360"/>
      <c r="H24" s="359"/>
      <c r="I24" s="360"/>
      <c r="J24" s="359"/>
      <c r="K24" s="359"/>
      <c r="L24" s="359"/>
      <c r="M24" s="359"/>
      <c r="N24" s="359"/>
      <c r="O24" s="384"/>
      <c r="P24" s="116"/>
    </row>
    <row r="25" spans="1:16" ht="14.25" customHeight="1">
      <c r="A25" s="378" t="s">
        <v>179</v>
      </c>
      <c r="B25" s="378" t="s">
        <v>180</v>
      </c>
      <c r="C25" s="359">
        <v>1853.17</v>
      </c>
      <c r="D25" s="359">
        <v>383.17</v>
      </c>
      <c r="E25" s="359">
        <v>383.17</v>
      </c>
      <c r="F25" s="359"/>
      <c r="G25" s="360"/>
      <c r="H25" s="359"/>
      <c r="I25" s="360"/>
      <c r="J25" s="359">
        <v>1470</v>
      </c>
      <c r="K25" s="359">
        <v>1470</v>
      </c>
      <c r="L25" s="359"/>
      <c r="M25" s="359"/>
      <c r="N25" s="359"/>
      <c r="O25" s="384"/>
      <c r="P25" s="116"/>
    </row>
    <row r="26" spans="1:16" ht="14.25" customHeight="1">
      <c r="A26" s="378" t="s">
        <v>181</v>
      </c>
      <c r="B26" s="378" t="s">
        <v>182</v>
      </c>
      <c r="C26" s="359">
        <v>141.2</v>
      </c>
      <c r="D26" s="359">
        <v>141.2</v>
      </c>
      <c r="E26" s="359"/>
      <c r="F26" s="359">
        <v>141.2</v>
      </c>
      <c r="G26" s="360"/>
      <c r="H26" s="359"/>
      <c r="I26" s="360"/>
      <c r="J26" s="359"/>
      <c r="K26" s="359"/>
      <c r="L26" s="359"/>
      <c r="M26" s="359"/>
      <c r="N26" s="359"/>
      <c r="O26" s="384"/>
      <c r="P26" s="116"/>
    </row>
    <row r="27" spans="1:16" ht="14.25" customHeight="1">
      <c r="A27" s="378" t="s">
        <v>183</v>
      </c>
      <c r="B27" s="378" t="s">
        <v>184</v>
      </c>
      <c r="C27" s="359">
        <v>77.3</v>
      </c>
      <c r="D27" s="359">
        <v>77.3</v>
      </c>
      <c r="E27" s="359">
        <v>10</v>
      </c>
      <c r="F27" s="359">
        <v>67.3</v>
      </c>
      <c r="G27" s="360"/>
      <c r="H27" s="359"/>
      <c r="I27" s="360"/>
      <c r="J27" s="359"/>
      <c r="K27" s="359"/>
      <c r="L27" s="359"/>
      <c r="M27" s="359"/>
      <c r="N27" s="359"/>
      <c r="O27" s="384"/>
      <c r="P27" s="116"/>
    </row>
    <row r="28" spans="1:16" ht="14.25" customHeight="1">
      <c r="A28" s="378" t="s">
        <v>185</v>
      </c>
      <c r="B28" s="378" t="s">
        <v>186</v>
      </c>
      <c r="C28" s="359">
        <v>105</v>
      </c>
      <c r="D28" s="359">
        <v>105</v>
      </c>
      <c r="E28" s="359"/>
      <c r="F28" s="359">
        <v>105</v>
      </c>
      <c r="G28" s="360"/>
      <c r="H28" s="359"/>
      <c r="I28" s="360"/>
      <c r="J28" s="359"/>
      <c r="K28" s="359"/>
      <c r="L28" s="359"/>
      <c r="M28" s="359"/>
      <c r="N28" s="359"/>
      <c r="O28" s="384"/>
      <c r="P28" s="116"/>
    </row>
    <row r="29" spans="1:16" ht="14.25" customHeight="1">
      <c r="A29" s="378" t="s">
        <v>187</v>
      </c>
      <c r="B29" s="378" t="s">
        <v>188</v>
      </c>
      <c r="C29" s="359">
        <v>734.7</v>
      </c>
      <c r="D29" s="359">
        <v>734.7</v>
      </c>
      <c r="E29" s="359">
        <v>724.2</v>
      </c>
      <c r="F29" s="359">
        <v>10.5</v>
      </c>
      <c r="G29" s="360"/>
      <c r="H29" s="359"/>
      <c r="I29" s="360"/>
      <c r="J29" s="359"/>
      <c r="K29" s="359"/>
      <c r="L29" s="359"/>
      <c r="M29" s="359"/>
      <c r="N29" s="359"/>
      <c r="O29" s="384"/>
      <c r="P29" s="116"/>
    </row>
    <row r="30" spans="1:16" ht="14.25" customHeight="1">
      <c r="A30" s="378" t="s">
        <v>189</v>
      </c>
      <c r="B30" s="378" t="s">
        <v>190</v>
      </c>
      <c r="C30" s="359">
        <v>89.47</v>
      </c>
      <c r="D30" s="359">
        <v>89.47</v>
      </c>
      <c r="E30" s="359">
        <v>89.47</v>
      </c>
      <c r="F30" s="359"/>
      <c r="G30" s="360"/>
      <c r="H30" s="359"/>
      <c r="I30" s="360"/>
      <c r="J30" s="359"/>
      <c r="K30" s="359"/>
      <c r="L30" s="359"/>
      <c r="M30" s="359"/>
      <c r="N30" s="359"/>
      <c r="O30" s="384"/>
      <c r="P30" s="116"/>
    </row>
    <row r="31" spans="1:16" ht="14.25" customHeight="1">
      <c r="A31" s="378" t="s">
        <v>191</v>
      </c>
      <c r="B31" s="378" t="s">
        <v>192</v>
      </c>
      <c r="C31" s="359">
        <v>233.63</v>
      </c>
      <c r="D31" s="359">
        <v>233.63</v>
      </c>
      <c r="E31" s="359">
        <v>233.63</v>
      </c>
      <c r="F31" s="359"/>
      <c r="G31" s="360"/>
      <c r="H31" s="359"/>
      <c r="I31" s="360"/>
      <c r="J31" s="359"/>
      <c r="K31" s="359"/>
      <c r="L31" s="359"/>
      <c r="M31" s="359"/>
      <c r="N31" s="359"/>
      <c r="O31" s="384"/>
      <c r="P31" s="116"/>
    </row>
    <row r="32" spans="1:16" ht="14.25" customHeight="1">
      <c r="A32" s="378" t="s">
        <v>193</v>
      </c>
      <c r="B32" s="378" t="s">
        <v>194</v>
      </c>
      <c r="C32" s="359">
        <v>411.6</v>
      </c>
      <c r="D32" s="359">
        <v>411.6</v>
      </c>
      <c r="E32" s="359">
        <v>401.1</v>
      </c>
      <c r="F32" s="359">
        <v>10.5</v>
      </c>
      <c r="G32" s="360"/>
      <c r="H32" s="359"/>
      <c r="I32" s="360"/>
      <c r="J32" s="359"/>
      <c r="K32" s="359"/>
      <c r="L32" s="359"/>
      <c r="M32" s="359"/>
      <c r="N32" s="359"/>
      <c r="O32" s="384"/>
      <c r="P32" s="116"/>
    </row>
    <row r="33" spans="1:16" ht="14.25" customHeight="1">
      <c r="A33" s="378" t="s">
        <v>195</v>
      </c>
      <c r="B33" s="378" t="s">
        <v>196</v>
      </c>
      <c r="C33" s="359">
        <v>809.97</v>
      </c>
      <c r="D33" s="359">
        <v>809.97</v>
      </c>
      <c r="E33" s="359">
        <v>809.97</v>
      </c>
      <c r="F33" s="359"/>
      <c r="G33" s="360"/>
      <c r="H33" s="359"/>
      <c r="I33" s="360"/>
      <c r="J33" s="359"/>
      <c r="K33" s="359"/>
      <c r="L33" s="359"/>
      <c r="M33" s="359"/>
      <c r="N33" s="359"/>
      <c r="O33" s="384"/>
      <c r="P33" s="116"/>
    </row>
    <row r="34" spans="1:16" ht="14.25" customHeight="1">
      <c r="A34" s="378" t="s">
        <v>197</v>
      </c>
      <c r="B34" s="378" t="s">
        <v>198</v>
      </c>
      <c r="C34" s="359">
        <v>27.73</v>
      </c>
      <c r="D34" s="359">
        <v>27.73</v>
      </c>
      <c r="E34" s="359">
        <v>27.73</v>
      </c>
      <c r="F34" s="359"/>
      <c r="G34" s="360"/>
      <c r="H34" s="359"/>
      <c r="I34" s="360"/>
      <c r="J34" s="359"/>
      <c r="K34" s="359"/>
      <c r="L34" s="359"/>
      <c r="M34" s="359"/>
      <c r="N34" s="359"/>
      <c r="O34" s="384"/>
      <c r="P34" s="116"/>
    </row>
    <row r="35" spans="1:16" ht="14.25" customHeight="1">
      <c r="A35" s="378" t="s">
        <v>199</v>
      </c>
      <c r="B35" s="378" t="s">
        <v>200</v>
      </c>
      <c r="C35" s="359">
        <v>517.57</v>
      </c>
      <c r="D35" s="359">
        <v>517.57</v>
      </c>
      <c r="E35" s="359">
        <v>517.57</v>
      </c>
      <c r="F35" s="359"/>
      <c r="G35" s="360"/>
      <c r="H35" s="359"/>
      <c r="I35" s="360"/>
      <c r="J35" s="359"/>
      <c r="K35" s="359"/>
      <c r="L35" s="359"/>
      <c r="M35" s="359"/>
      <c r="N35" s="359"/>
      <c r="O35" s="384"/>
      <c r="P35" s="116"/>
    </row>
    <row r="36" spans="1:16" ht="14.25" customHeight="1">
      <c r="A36" s="378" t="s">
        <v>201</v>
      </c>
      <c r="B36" s="378" t="s">
        <v>202</v>
      </c>
      <c r="C36" s="359">
        <v>246.82</v>
      </c>
      <c r="D36" s="359">
        <v>246.82</v>
      </c>
      <c r="E36" s="359">
        <v>246.82</v>
      </c>
      <c r="F36" s="359"/>
      <c r="G36" s="360"/>
      <c r="H36" s="359"/>
      <c r="I36" s="360"/>
      <c r="J36" s="359"/>
      <c r="K36" s="359"/>
      <c r="L36" s="359"/>
      <c r="M36" s="359"/>
      <c r="N36" s="359"/>
      <c r="O36" s="384"/>
      <c r="P36" s="116"/>
    </row>
    <row r="37" spans="1:16" ht="14.25" customHeight="1">
      <c r="A37" s="378" t="s">
        <v>203</v>
      </c>
      <c r="B37" s="378" t="s">
        <v>204</v>
      </c>
      <c r="C37" s="359">
        <v>17.85</v>
      </c>
      <c r="D37" s="359">
        <v>17.85</v>
      </c>
      <c r="E37" s="359">
        <v>17.85</v>
      </c>
      <c r="F37" s="359"/>
      <c r="G37" s="360"/>
      <c r="H37" s="359"/>
      <c r="I37" s="360"/>
      <c r="J37" s="359"/>
      <c r="K37" s="359"/>
      <c r="L37" s="359"/>
      <c r="M37" s="359"/>
      <c r="N37" s="359"/>
      <c r="O37" s="384"/>
      <c r="P37" s="116"/>
    </row>
    <row r="38" spans="1:16" ht="14.25" customHeight="1">
      <c r="A38" s="378" t="s">
        <v>205</v>
      </c>
      <c r="B38" s="378" t="s">
        <v>206</v>
      </c>
      <c r="C38" s="359">
        <v>15</v>
      </c>
      <c r="D38" s="359">
        <v>15</v>
      </c>
      <c r="E38" s="359"/>
      <c r="F38" s="359">
        <v>15</v>
      </c>
      <c r="G38" s="360"/>
      <c r="H38" s="359"/>
      <c r="I38" s="360"/>
      <c r="J38" s="359"/>
      <c r="K38" s="359"/>
      <c r="L38" s="359"/>
      <c r="M38" s="359"/>
      <c r="N38" s="359"/>
      <c r="O38" s="384"/>
      <c r="P38" s="116"/>
    </row>
    <row r="39" spans="1:16" ht="14.25" customHeight="1">
      <c r="A39" s="378" t="s">
        <v>207</v>
      </c>
      <c r="B39" s="378" t="s">
        <v>208</v>
      </c>
      <c r="C39" s="359">
        <v>15</v>
      </c>
      <c r="D39" s="359">
        <v>15</v>
      </c>
      <c r="E39" s="359"/>
      <c r="F39" s="359">
        <v>15</v>
      </c>
      <c r="G39" s="360"/>
      <c r="H39" s="359"/>
      <c r="I39" s="360"/>
      <c r="J39" s="359"/>
      <c r="K39" s="359"/>
      <c r="L39" s="359"/>
      <c r="M39" s="359"/>
      <c r="N39" s="359"/>
      <c r="O39" s="384"/>
      <c r="P39" s="116"/>
    </row>
    <row r="40" spans="1:16" ht="14.25" customHeight="1">
      <c r="A40" s="378" t="s">
        <v>209</v>
      </c>
      <c r="B40" s="378" t="s">
        <v>210</v>
      </c>
      <c r="C40" s="359">
        <v>464.89</v>
      </c>
      <c r="D40" s="359">
        <v>464.89</v>
      </c>
      <c r="E40" s="359">
        <v>464.89</v>
      </c>
      <c r="F40" s="359"/>
      <c r="G40" s="360"/>
      <c r="H40" s="359"/>
      <c r="I40" s="360"/>
      <c r="J40" s="359"/>
      <c r="K40" s="359"/>
      <c r="L40" s="359"/>
      <c r="M40" s="359"/>
      <c r="N40" s="359"/>
      <c r="O40" s="384"/>
      <c r="P40" s="116"/>
    </row>
    <row r="41" spans="1:16" ht="14.25" customHeight="1">
      <c r="A41" s="378" t="s">
        <v>211</v>
      </c>
      <c r="B41" s="378" t="s">
        <v>212</v>
      </c>
      <c r="C41" s="359">
        <v>464.89</v>
      </c>
      <c r="D41" s="359">
        <v>464.89</v>
      </c>
      <c r="E41" s="359">
        <v>464.89</v>
      </c>
      <c r="F41" s="359"/>
      <c r="G41" s="360"/>
      <c r="H41" s="359"/>
      <c r="I41" s="360"/>
      <c r="J41" s="359"/>
      <c r="K41" s="359"/>
      <c r="L41" s="359"/>
      <c r="M41" s="359"/>
      <c r="N41" s="359"/>
      <c r="O41" s="384"/>
      <c r="P41" s="116"/>
    </row>
    <row r="42" spans="1:16" ht="14.25" customHeight="1">
      <c r="A42" s="378" t="s">
        <v>213</v>
      </c>
      <c r="B42" s="378" t="s">
        <v>214</v>
      </c>
      <c r="C42" s="359">
        <v>464.89</v>
      </c>
      <c r="D42" s="359">
        <v>464.89</v>
      </c>
      <c r="E42" s="359">
        <v>464.89</v>
      </c>
      <c r="F42" s="359"/>
      <c r="G42" s="360"/>
      <c r="H42" s="359"/>
      <c r="I42" s="360"/>
      <c r="J42" s="359"/>
      <c r="K42" s="359"/>
      <c r="L42" s="359"/>
      <c r="M42" s="359"/>
      <c r="N42" s="359"/>
      <c r="O42" s="384"/>
      <c r="P42" s="116"/>
    </row>
    <row r="43" spans="1:16" ht="14.25" customHeight="1">
      <c r="A43" s="379" t="s">
        <v>215</v>
      </c>
      <c r="B43" s="380" t="s">
        <v>215</v>
      </c>
      <c r="C43" s="381">
        <v>26266.09</v>
      </c>
      <c r="D43" s="381">
        <v>10454.49</v>
      </c>
      <c r="E43" s="381">
        <v>10016.09</v>
      </c>
      <c r="F43" s="381">
        <v>438.4</v>
      </c>
      <c r="G43" s="381"/>
      <c r="H43" s="381"/>
      <c r="I43" s="381"/>
      <c r="J43" s="381">
        <v>15811.6</v>
      </c>
      <c r="K43" s="381">
        <v>15811.4</v>
      </c>
      <c r="L43" s="381"/>
      <c r="M43" s="381"/>
      <c r="N43" s="381"/>
      <c r="O43" s="385"/>
      <c r="P43" s="386">
        <v>0.2</v>
      </c>
    </row>
  </sheetData>
  <sheetProtection/>
  <mergeCells count="11">
    <mergeCell ref="A2:P2"/>
    <mergeCell ref="A3:L3"/>
    <mergeCell ref="D4:F4"/>
    <mergeCell ref="J4:P4"/>
    <mergeCell ref="A43:B43"/>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17" sqref="B17"/>
    </sheetView>
  </sheetViews>
  <sheetFormatPr defaultColWidth="8.8515625" defaultRowHeight="14.25" customHeight="1"/>
  <cols>
    <col min="1" max="1" width="49.28125" style="69" customWidth="1"/>
    <col min="2" max="2" width="38.8515625" style="69" customWidth="1"/>
    <col min="3" max="3" width="48.57421875" style="69" customWidth="1"/>
    <col min="4" max="4" width="36.421875" style="69" customWidth="1"/>
    <col min="5" max="5" width="9.140625" style="70" customWidth="1"/>
    <col min="6" max="16384" width="9.140625" style="70" bestFit="1" customWidth="1"/>
  </cols>
  <sheetData>
    <row r="1" spans="1:4" ht="14.25" customHeight="1">
      <c r="A1" s="354"/>
      <c r="B1" s="354"/>
      <c r="C1" s="354"/>
      <c r="D1" s="146"/>
    </row>
    <row r="2" spans="1:4" ht="31.5" customHeight="1">
      <c r="A2" s="71" t="s">
        <v>216</v>
      </c>
      <c r="B2" s="355"/>
      <c r="C2" s="355"/>
      <c r="D2" s="355"/>
    </row>
    <row r="3" spans="1:4" ht="17.25" customHeight="1">
      <c r="A3" s="22" t="s">
        <v>33</v>
      </c>
      <c r="B3" s="356"/>
      <c r="C3" s="356"/>
      <c r="D3" s="147" t="s">
        <v>34</v>
      </c>
    </row>
    <row r="4" spans="1:4" ht="19.5" customHeight="1">
      <c r="A4" s="28" t="s">
        <v>35</v>
      </c>
      <c r="B4" s="30"/>
      <c r="C4" s="28" t="s">
        <v>36</v>
      </c>
      <c r="D4" s="30"/>
    </row>
    <row r="5" spans="1:4" ht="21.75" customHeight="1">
      <c r="A5" s="33" t="s">
        <v>37</v>
      </c>
      <c r="B5" s="357" t="s">
        <v>38</v>
      </c>
      <c r="C5" s="33" t="s">
        <v>217</v>
      </c>
      <c r="D5" s="357" t="s">
        <v>38</v>
      </c>
    </row>
    <row r="6" spans="1:4" ht="17.25" customHeight="1">
      <c r="A6" s="36"/>
      <c r="B6" s="35"/>
      <c r="C6" s="36"/>
      <c r="D6" s="35"/>
    </row>
    <row r="7" spans="1:4" ht="17.25" customHeight="1">
      <c r="A7" s="358" t="s">
        <v>218</v>
      </c>
      <c r="B7" s="359">
        <v>10454.49</v>
      </c>
      <c r="C7" s="40" t="s">
        <v>219</v>
      </c>
      <c r="D7" s="360">
        <v>10454.49</v>
      </c>
    </row>
    <row r="8" spans="1:4" ht="17.25" customHeight="1">
      <c r="A8" s="361" t="s">
        <v>220</v>
      </c>
      <c r="B8" s="359">
        <v>10454.49</v>
      </c>
      <c r="C8" s="40" t="s">
        <v>221</v>
      </c>
      <c r="D8" s="360"/>
    </row>
    <row r="9" spans="1:4" ht="17.25" customHeight="1">
      <c r="A9" s="361" t="s">
        <v>222</v>
      </c>
      <c r="B9" s="360"/>
      <c r="C9" s="40" t="s">
        <v>223</v>
      </c>
      <c r="D9" s="360"/>
    </row>
    <row r="10" spans="1:4" ht="17.25" customHeight="1">
      <c r="A10" s="361" t="s">
        <v>224</v>
      </c>
      <c r="B10" s="360"/>
      <c r="C10" s="40" t="s">
        <v>225</v>
      </c>
      <c r="D10" s="360"/>
    </row>
    <row r="11" spans="1:4" ht="17.25" customHeight="1">
      <c r="A11" s="361" t="s">
        <v>226</v>
      </c>
      <c r="B11" s="360"/>
      <c r="C11" s="40" t="s">
        <v>227</v>
      </c>
      <c r="D11" s="360"/>
    </row>
    <row r="12" spans="1:4" ht="17.25" customHeight="1">
      <c r="A12" s="361" t="s">
        <v>220</v>
      </c>
      <c r="B12" s="360"/>
      <c r="C12" s="40" t="s">
        <v>228</v>
      </c>
      <c r="D12" s="360"/>
    </row>
    <row r="13" spans="1:4" ht="17.25" customHeight="1">
      <c r="A13" s="362" t="s">
        <v>222</v>
      </c>
      <c r="B13" s="360"/>
      <c r="C13" s="40" t="s">
        <v>229</v>
      </c>
      <c r="D13" s="360"/>
    </row>
    <row r="14" spans="1:4" ht="17.25" customHeight="1">
      <c r="A14" s="362" t="s">
        <v>224</v>
      </c>
      <c r="B14" s="360"/>
      <c r="C14" s="40" t="s">
        <v>230</v>
      </c>
      <c r="D14" s="360"/>
    </row>
    <row r="15" spans="1:4" ht="17.25" customHeight="1">
      <c r="A15" s="361"/>
      <c r="B15" s="360"/>
      <c r="C15" s="40" t="s">
        <v>231</v>
      </c>
      <c r="D15" s="360">
        <v>1068.71</v>
      </c>
    </row>
    <row r="16" spans="1:4" ht="17.25" customHeight="1">
      <c r="A16" s="361"/>
      <c r="B16" s="363"/>
      <c r="C16" s="40" t="s">
        <v>232</v>
      </c>
      <c r="D16" s="360">
        <v>8920.89</v>
      </c>
    </row>
    <row r="17" spans="1:4" ht="17.25" customHeight="1">
      <c r="A17" s="361"/>
      <c r="B17" s="363"/>
      <c r="C17" s="40" t="s">
        <v>233</v>
      </c>
      <c r="D17" s="360"/>
    </row>
    <row r="18" spans="1:4" ht="17.25" customHeight="1">
      <c r="A18" s="362"/>
      <c r="B18" s="363"/>
      <c r="C18" s="40" t="s">
        <v>234</v>
      </c>
      <c r="D18" s="360"/>
    </row>
    <row r="19" spans="1:4" ht="17.25" customHeight="1">
      <c r="A19" s="362"/>
      <c r="B19" s="364"/>
      <c r="C19" s="40" t="s">
        <v>235</v>
      </c>
      <c r="D19" s="360"/>
    </row>
    <row r="20" spans="1:4" ht="17.25" customHeight="1">
      <c r="A20" s="365"/>
      <c r="B20" s="364"/>
      <c r="C20" s="40" t="s">
        <v>236</v>
      </c>
      <c r="D20" s="360"/>
    </row>
    <row r="21" spans="1:4" ht="17.25" customHeight="1">
      <c r="A21" s="365"/>
      <c r="B21" s="364"/>
      <c r="C21" s="40" t="s">
        <v>237</v>
      </c>
      <c r="D21" s="360"/>
    </row>
    <row r="22" spans="1:4" ht="17.25" customHeight="1">
      <c r="A22" s="365"/>
      <c r="B22" s="364"/>
      <c r="C22" s="40" t="s">
        <v>238</v>
      </c>
      <c r="D22" s="360"/>
    </row>
    <row r="23" spans="1:4" ht="17.25" customHeight="1">
      <c r="A23" s="365"/>
      <c r="B23" s="364"/>
      <c r="C23" s="40" t="s">
        <v>239</v>
      </c>
      <c r="D23" s="360"/>
    </row>
    <row r="24" spans="1:4" ht="17.25" customHeight="1">
      <c r="A24" s="365"/>
      <c r="B24" s="364"/>
      <c r="C24" s="40" t="s">
        <v>240</v>
      </c>
      <c r="D24" s="360"/>
    </row>
    <row r="25" spans="1:4" ht="17.25" customHeight="1">
      <c r="A25" s="365"/>
      <c r="B25" s="364"/>
      <c r="C25" s="40" t="s">
        <v>241</v>
      </c>
      <c r="D25" s="360"/>
    </row>
    <row r="26" spans="1:4" ht="17.25" customHeight="1">
      <c r="A26" s="365"/>
      <c r="B26" s="364"/>
      <c r="C26" s="40" t="s">
        <v>242</v>
      </c>
      <c r="D26" s="360">
        <v>464.89</v>
      </c>
    </row>
    <row r="27" spans="1:4" ht="17.25" customHeight="1">
      <c r="A27" s="365"/>
      <c r="B27" s="364"/>
      <c r="C27" s="40" t="s">
        <v>243</v>
      </c>
      <c r="D27" s="360"/>
    </row>
    <row r="28" spans="1:4" ht="17.25" customHeight="1">
      <c r="A28" s="365"/>
      <c r="B28" s="364"/>
      <c r="C28" s="40" t="s">
        <v>244</v>
      </c>
      <c r="D28" s="360"/>
    </row>
    <row r="29" spans="1:4" ht="17.25" customHeight="1">
      <c r="A29" s="365"/>
      <c r="B29" s="364"/>
      <c r="C29" s="40" t="s">
        <v>245</v>
      </c>
      <c r="D29" s="360"/>
    </row>
    <row r="30" spans="1:4" ht="17.25" customHeight="1">
      <c r="A30" s="365"/>
      <c r="B30" s="364"/>
      <c r="C30" s="40" t="s">
        <v>246</v>
      </c>
      <c r="D30" s="360"/>
    </row>
    <row r="31" spans="1:4" ht="14.25" customHeight="1">
      <c r="A31" s="366"/>
      <c r="B31" s="367"/>
      <c r="C31" s="362" t="s">
        <v>247</v>
      </c>
      <c r="D31" s="367"/>
    </row>
    <row r="32" spans="1:4" ht="17.25" customHeight="1">
      <c r="A32" s="368" t="s">
        <v>248</v>
      </c>
      <c r="B32" s="369">
        <v>10454.49</v>
      </c>
      <c r="C32" s="366" t="s">
        <v>80</v>
      </c>
      <c r="D32" s="369">
        <v>10454.49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G43"/>
  <sheetViews>
    <sheetView workbookViewId="0" topLeftCell="A25">
      <selection activeCell="F43" sqref="F43"/>
    </sheetView>
  </sheetViews>
  <sheetFormatPr defaultColWidth="8.8515625" defaultRowHeight="14.25" customHeight="1"/>
  <cols>
    <col min="1" max="1" width="20.140625" style="158" customWidth="1"/>
    <col min="2" max="2" width="44.00390625" style="158" customWidth="1"/>
    <col min="3" max="3" width="24.28125" style="17" customWidth="1"/>
    <col min="4" max="4" width="16.57421875" style="17" customWidth="1"/>
    <col min="5" max="7" width="24.28125" style="17" customWidth="1"/>
    <col min="8" max="8" width="9.140625" style="17" customWidth="1"/>
    <col min="9" max="16384" width="9.140625" style="17" bestFit="1" customWidth="1"/>
  </cols>
  <sheetData>
    <row r="1" spans="4:7" ht="12" customHeight="1">
      <c r="D1" s="341"/>
      <c r="F1" s="259"/>
      <c r="G1" s="259"/>
    </row>
    <row r="2" spans="1:7" ht="39" customHeight="1">
      <c r="A2" s="163" t="s">
        <v>249</v>
      </c>
      <c r="B2" s="163"/>
      <c r="C2" s="163"/>
      <c r="D2" s="163"/>
      <c r="E2" s="163"/>
      <c r="F2" s="163"/>
      <c r="G2" s="163"/>
    </row>
    <row r="3" spans="1:7" ht="18" customHeight="1">
      <c r="A3" s="22" t="s">
        <v>33</v>
      </c>
      <c r="F3" s="161"/>
      <c r="G3" s="161" t="s">
        <v>34</v>
      </c>
    </row>
    <row r="4" spans="1:7" ht="20.25" customHeight="1">
      <c r="A4" s="342" t="s">
        <v>250</v>
      </c>
      <c r="B4" s="343"/>
      <c r="C4" s="344" t="s">
        <v>85</v>
      </c>
      <c r="D4" s="29" t="s">
        <v>135</v>
      </c>
      <c r="E4" s="29"/>
      <c r="F4" s="30"/>
      <c r="G4" s="345" t="s">
        <v>136</v>
      </c>
    </row>
    <row r="5" spans="1:7" ht="20.25" customHeight="1">
      <c r="A5" s="166" t="s">
        <v>132</v>
      </c>
      <c r="B5" s="346" t="s">
        <v>133</v>
      </c>
      <c r="C5" s="347"/>
      <c r="D5" s="30" t="s">
        <v>87</v>
      </c>
      <c r="E5" s="167" t="s">
        <v>251</v>
      </c>
      <c r="F5" s="167" t="s">
        <v>252</v>
      </c>
      <c r="G5" s="135"/>
    </row>
    <row r="6" spans="1:7" ht="13.5" customHeight="1">
      <c r="A6" s="166" t="s">
        <v>253</v>
      </c>
      <c r="B6" s="166" t="s">
        <v>254</v>
      </c>
      <c r="C6" s="166" t="s">
        <v>255</v>
      </c>
      <c r="D6" s="166" t="s">
        <v>256</v>
      </c>
      <c r="E6" s="166" t="s">
        <v>257</v>
      </c>
      <c r="F6" s="166" t="s">
        <v>258</v>
      </c>
      <c r="G6" s="166" t="s">
        <v>259</v>
      </c>
    </row>
    <row r="7" spans="1:7" s="82" customFormat="1" ht="18.75" customHeight="1">
      <c r="A7" s="348" t="s">
        <v>143</v>
      </c>
      <c r="B7" s="348" t="s">
        <v>144</v>
      </c>
      <c r="C7" s="349">
        <v>1068.71</v>
      </c>
      <c r="D7" s="350">
        <v>1068.71</v>
      </c>
      <c r="E7" s="350">
        <v>1068.71</v>
      </c>
      <c r="F7" s="350"/>
      <c r="G7" s="350"/>
    </row>
    <row r="8" spans="1:7" s="82" customFormat="1" ht="18.75" customHeight="1">
      <c r="A8" s="348" t="s">
        <v>145</v>
      </c>
      <c r="B8" s="348" t="s">
        <v>146</v>
      </c>
      <c r="C8" s="349">
        <v>1042.34</v>
      </c>
      <c r="D8" s="350">
        <v>1042.34</v>
      </c>
      <c r="E8" s="350">
        <v>1042.34</v>
      </c>
      <c r="F8" s="350"/>
      <c r="G8" s="350"/>
    </row>
    <row r="9" spans="1:7" s="82" customFormat="1" ht="18.75" customHeight="1">
      <c r="A9" s="348" t="s">
        <v>147</v>
      </c>
      <c r="B9" s="348" t="s">
        <v>148</v>
      </c>
      <c r="C9" s="349">
        <v>903.4</v>
      </c>
      <c r="D9" s="350">
        <v>903.4</v>
      </c>
      <c r="E9" s="350">
        <v>903.4</v>
      </c>
      <c r="F9" s="350"/>
      <c r="G9" s="350"/>
    </row>
    <row r="10" spans="1:7" s="82" customFormat="1" ht="18.75" customHeight="1">
      <c r="A10" s="348" t="s">
        <v>149</v>
      </c>
      <c r="B10" s="348" t="s">
        <v>150</v>
      </c>
      <c r="C10" s="349">
        <v>138.94</v>
      </c>
      <c r="D10" s="350">
        <v>138.94</v>
      </c>
      <c r="E10" s="350">
        <v>138.94</v>
      </c>
      <c r="F10" s="350"/>
      <c r="G10" s="350"/>
    </row>
    <row r="11" spans="1:7" s="82" customFormat="1" ht="18.75" customHeight="1">
      <c r="A11" s="348" t="s">
        <v>151</v>
      </c>
      <c r="B11" s="348" t="s">
        <v>152</v>
      </c>
      <c r="C11" s="349">
        <v>26.37</v>
      </c>
      <c r="D11" s="350">
        <v>26.37</v>
      </c>
      <c r="E11" s="350">
        <v>26.37</v>
      </c>
      <c r="F11" s="350"/>
      <c r="G11" s="350"/>
    </row>
    <row r="12" spans="1:7" s="82" customFormat="1" ht="18.75" customHeight="1">
      <c r="A12" s="348" t="s">
        <v>153</v>
      </c>
      <c r="B12" s="348" t="s">
        <v>154</v>
      </c>
      <c r="C12" s="349">
        <v>26.37</v>
      </c>
      <c r="D12" s="350">
        <v>26.37</v>
      </c>
      <c r="E12" s="350">
        <v>26.37</v>
      </c>
      <c r="F12" s="350"/>
      <c r="G12" s="350"/>
    </row>
    <row r="13" spans="1:7" s="82" customFormat="1" ht="18.75" customHeight="1">
      <c r="A13" s="348" t="s">
        <v>155</v>
      </c>
      <c r="B13" s="348" t="s">
        <v>156</v>
      </c>
      <c r="C13" s="349">
        <v>8920.89</v>
      </c>
      <c r="D13" s="350">
        <v>8482.49</v>
      </c>
      <c r="E13" s="350">
        <v>8235.22</v>
      </c>
      <c r="F13" s="350">
        <v>247.27</v>
      </c>
      <c r="G13" s="350">
        <v>438.4</v>
      </c>
    </row>
    <row r="14" spans="1:7" s="82" customFormat="1" ht="18.75" customHeight="1">
      <c r="A14" s="348" t="s">
        <v>157</v>
      </c>
      <c r="B14" s="348" t="s">
        <v>158</v>
      </c>
      <c r="C14" s="349">
        <v>234.98</v>
      </c>
      <c r="D14" s="350">
        <v>234.98</v>
      </c>
      <c r="E14" s="350">
        <v>211.19</v>
      </c>
      <c r="F14" s="350">
        <v>23.79</v>
      </c>
      <c r="G14" s="350"/>
    </row>
    <row r="15" spans="1:7" ht="21.75" customHeight="1">
      <c r="A15" s="348" t="s">
        <v>159</v>
      </c>
      <c r="B15" s="348" t="s">
        <v>160</v>
      </c>
      <c r="C15" s="349">
        <v>234.98</v>
      </c>
      <c r="D15" s="350">
        <v>234.98</v>
      </c>
      <c r="E15" s="350">
        <v>211.19</v>
      </c>
      <c r="F15" s="350">
        <v>23.79</v>
      </c>
      <c r="G15" s="350"/>
    </row>
    <row r="16" spans="1:7" ht="13.5" customHeight="1">
      <c r="A16" s="348" t="s">
        <v>161</v>
      </c>
      <c r="B16" s="348" t="s">
        <v>162</v>
      </c>
      <c r="C16" s="349">
        <v>2212.83</v>
      </c>
      <c r="D16" s="350">
        <v>2151.83</v>
      </c>
      <c r="E16" s="350">
        <v>2131.31</v>
      </c>
      <c r="F16" s="350">
        <v>20.52</v>
      </c>
      <c r="G16" s="350">
        <v>61</v>
      </c>
    </row>
    <row r="17" spans="1:7" ht="13.5" customHeight="1">
      <c r="A17" s="348" t="s">
        <v>163</v>
      </c>
      <c r="B17" s="348" t="s">
        <v>164</v>
      </c>
      <c r="C17" s="349">
        <v>1561.13</v>
      </c>
      <c r="D17" s="350">
        <v>1520.13</v>
      </c>
      <c r="E17" s="350">
        <v>1505.07</v>
      </c>
      <c r="F17" s="350">
        <v>15.06</v>
      </c>
      <c r="G17" s="350">
        <v>41</v>
      </c>
    </row>
    <row r="18" spans="1:7" ht="18" customHeight="1">
      <c r="A18" s="348" t="s">
        <v>165</v>
      </c>
      <c r="B18" s="348" t="s">
        <v>166</v>
      </c>
      <c r="C18" s="349">
        <v>651.7</v>
      </c>
      <c r="D18" s="350">
        <v>631.7</v>
      </c>
      <c r="E18" s="350">
        <v>626.24</v>
      </c>
      <c r="F18" s="350">
        <v>5.46</v>
      </c>
      <c r="G18" s="350">
        <v>20</v>
      </c>
    </row>
    <row r="19" spans="1:7" ht="18" customHeight="1">
      <c r="A19" s="348" t="s">
        <v>167</v>
      </c>
      <c r="B19" s="348" t="s">
        <v>168</v>
      </c>
      <c r="C19" s="349">
        <v>2986.08</v>
      </c>
      <c r="D19" s="350">
        <v>2986.08</v>
      </c>
      <c r="E19" s="350">
        <v>2865.23</v>
      </c>
      <c r="F19" s="350">
        <v>120.85</v>
      </c>
      <c r="G19" s="350"/>
    </row>
    <row r="20" spans="1:7" ht="14.25" customHeight="1">
      <c r="A20" s="348" t="s">
        <v>169</v>
      </c>
      <c r="B20" s="348" t="s">
        <v>170</v>
      </c>
      <c r="C20" s="349">
        <v>2891.89</v>
      </c>
      <c r="D20" s="350">
        <v>2891.89</v>
      </c>
      <c r="E20" s="350">
        <v>2771.04</v>
      </c>
      <c r="F20" s="350">
        <v>120.85</v>
      </c>
      <c r="G20" s="350"/>
    </row>
    <row r="21" spans="1:7" ht="14.25" customHeight="1">
      <c r="A21" s="348" t="s">
        <v>171</v>
      </c>
      <c r="B21" s="348" t="s">
        <v>172</v>
      </c>
      <c r="C21" s="349">
        <v>94.19</v>
      </c>
      <c r="D21" s="350">
        <v>94.19</v>
      </c>
      <c r="E21" s="350">
        <v>94.19</v>
      </c>
      <c r="F21" s="350"/>
      <c r="G21" s="350"/>
    </row>
    <row r="22" spans="1:7" ht="14.25" customHeight="1">
      <c r="A22" s="348" t="s">
        <v>173</v>
      </c>
      <c r="B22" s="348" t="s">
        <v>174</v>
      </c>
      <c r="C22" s="349">
        <v>1927.33</v>
      </c>
      <c r="D22" s="350">
        <v>1575.43</v>
      </c>
      <c r="E22" s="350">
        <v>1502.05</v>
      </c>
      <c r="F22" s="350">
        <v>73.38</v>
      </c>
      <c r="G22" s="350">
        <v>351.9</v>
      </c>
    </row>
    <row r="23" spans="1:7" ht="14.25" customHeight="1">
      <c r="A23" s="348" t="s">
        <v>175</v>
      </c>
      <c r="B23" s="348" t="s">
        <v>176</v>
      </c>
      <c r="C23" s="349">
        <v>1113.13</v>
      </c>
      <c r="D23" s="350">
        <v>1085.13</v>
      </c>
      <c r="E23" s="350">
        <v>1041.71</v>
      </c>
      <c r="F23" s="350">
        <v>43.42</v>
      </c>
      <c r="G23" s="350">
        <v>28</v>
      </c>
    </row>
    <row r="24" spans="1:7" ht="14.25" customHeight="1">
      <c r="A24" s="348" t="s">
        <v>177</v>
      </c>
      <c r="B24" s="348" t="s">
        <v>178</v>
      </c>
      <c r="C24" s="349">
        <v>107.53</v>
      </c>
      <c r="D24" s="350">
        <v>97.13</v>
      </c>
      <c r="E24" s="350">
        <v>86.88</v>
      </c>
      <c r="F24" s="350">
        <v>10.25</v>
      </c>
      <c r="G24" s="350">
        <v>10.4</v>
      </c>
    </row>
    <row r="25" spans="1:7" ht="14.25" customHeight="1">
      <c r="A25" s="348" t="s">
        <v>179</v>
      </c>
      <c r="B25" s="348" t="s">
        <v>180</v>
      </c>
      <c r="C25" s="349">
        <v>383.17</v>
      </c>
      <c r="D25" s="350">
        <v>383.17</v>
      </c>
      <c r="E25" s="350">
        <v>363.46</v>
      </c>
      <c r="F25" s="350">
        <v>19.71</v>
      </c>
      <c r="G25" s="350"/>
    </row>
    <row r="26" spans="1:7" ht="14.25" customHeight="1">
      <c r="A26" s="348" t="s">
        <v>181</v>
      </c>
      <c r="B26" s="348" t="s">
        <v>182</v>
      </c>
      <c r="C26" s="349">
        <v>141.2</v>
      </c>
      <c r="D26" s="350"/>
      <c r="E26" s="350"/>
      <c r="F26" s="350"/>
      <c r="G26" s="350">
        <v>141.2</v>
      </c>
    </row>
    <row r="27" spans="1:7" ht="14.25" customHeight="1">
      <c r="A27" s="348" t="s">
        <v>183</v>
      </c>
      <c r="B27" s="348" t="s">
        <v>184</v>
      </c>
      <c r="C27" s="349">
        <v>77.3</v>
      </c>
      <c r="D27" s="350">
        <v>10</v>
      </c>
      <c r="E27" s="350">
        <v>10</v>
      </c>
      <c r="F27" s="350"/>
      <c r="G27" s="350">
        <v>67.3</v>
      </c>
    </row>
    <row r="28" spans="1:7" ht="14.25" customHeight="1">
      <c r="A28" s="348" t="s">
        <v>185</v>
      </c>
      <c r="B28" s="348" t="s">
        <v>186</v>
      </c>
      <c r="C28" s="349">
        <v>105</v>
      </c>
      <c r="D28" s="350"/>
      <c r="E28" s="350"/>
      <c r="F28" s="350"/>
      <c r="G28" s="350">
        <v>105</v>
      </c>
    </row>
    <row r="29" spans="1:7" ht="14.25" customHeight="1">
      <c r="A29" s="348" t="s">
        <v>187</v>
      </c>
      <c r="B29" s="348" t="s">
        <v>188</v>
      </c>
      <c r="C29" s="349">
        <v>734.7</v>
      </c>
      <c r="D29" s="350">
        <v>724.2</v>
      </c>
      <c r="E29" s="350">
        <v>715.47</v>
      </c>
      <c r="F29" s="350">
        <v>8.73</v>
      </c>
      <c r="G29" s="350">
        <v>10.5</v>
      </c>
    </row>
    <row r="30" spans="1:7" ht="14.25" customHeight="1">
      <c r="A30" s="348" t="s">
        <v>189</v>
      </c>
      <c r="B30" s="348" t="s">
        <v>190</v>
      </c>
      <c r="C30" s="349">
        <v>89.47</v>
      </c>
      <c r="D30" s="350">
        <v>89.47</v>
      </c>
      <c r="E30" s="350">
        <v>85.23</v>
      </c>
      <c r="F30" s="350">
        <v>4.24</v>
      </c>
      <c r="G30" s="350"/>
    </row>
    <row r="31" spans="1:7" ht="14.25" customHeight="1">
      <c r="A31" s="348" t="s">
        <v>191</v>
      </c>
      <c r="B31" s="348" t="s">
        <v>192</v>
      </c>
      <c r="C31" s="349">
        <v>233.63</v>
      </c>
      <c r="D31" s="350">
        <v>233.63</v>
      </c>
      <c r="E31" s="350">
        <v>229.14</v>
      </c>
      <c r="F31" s="350">
        <v>4.49</v>
      </c>
      <c r="G31" s="350"/>
    </row>
    <row r="32" spans="1:7" ht="14.25" customHeight="1">
      <c r="A32" s="348" t="s">
        <v>193</v>
      </c>
      <c r="B32" s="348" t="s">
        <v>194</v>
      </c>
      <c r="C32" s="349">
        <v>411.6</v>
      </c>
      <c r="D32" s="350">
        <v>401.1</v>
      </c>
      <c r="E32" s="350">
        <v>401.1</v>
      </c>
      <c r="F32" s="350"/>
      <c r="G32" s="350">
        <v>10.5</v>
      </c>
    </row>
    <row r="33" spans="1:7" ht="14.25" customHeight="1">
      <c r="A33" s="348" t="s">
        <v>195</v>
      </c>
      <c r="B33" s="348" t="s">
        <v>196</v>
      </c>
      <c r="C33" s="349">
        <v>809.97</v>
      </c>
      <c r="D33" s="350">
        <v>809.97</v>
      </c>
      <c r="E33" s="350">
        <v>809.97</v>
      </c>
      <c r="F33" s="350"/>
      <c r="G33" s="350"/>
    </row>
    <row r="34" spans="1:7" ht="14.25" customHeight="1">
      <c r="A34" s="348" t="s">
        <v>197</v>
      </c>
      <c r="B34" s="348" t="s">
        <v>198</v>
      </c>
      <c r="C34" s="349">
        <v>27.73</v>
      </c>
      <c r="D34" s="350">
        <v>27.73</v>
      </c>
      <c r="E34" s="350">
        <v>27.73</v>
      </c>
      <c r="F34" s="350"/>
      <c r="G34" s="350"/>
    </row>
    <row r="35" spans="1:7" ht="14.25" customHeight="1">
      <c r="A35" s="348" t="s">
        <v>199</v>
      </c>
      <c r="B35" s="348" t="s">
        <v>200</v>
      </c>
      <c r="C35" s="349">
        <v>517.57</v>
      </c>
      <c r="D35" s="350">
        <v>517.57</v>
      </c>
      <c r="E35" s="350">
        <v>517.57</v>
      </c>
      <c r="F35" s="350"/>
      <c r="G35" s="350"/>
    </row>
    <row r="36" spans="1:7" ht="14.25" customHeight="1">
      <c r="A36" s="348" t="s">
        <v>201</v>
      </c>
      <c r="B36" s="348" t="s">
        <v>202</v>
      </c>
      <c r="C36" s="349">
        <v>246.82</v>
      </c>
      <c r="D36" s="350">
        <v>246.82</v>
      </c>
      <c r="E36" s="350">
        <v>246.82</v>
      </c>
      <c r="F36" s="350"/>
      <c r="G36" s="350"/>
    </row>
    <row r="37" spans="1:7" ht="14.25" customHeight="1">
      <c r="A37" s="348" t="s">
        <v>203</v>
      </c>
      <c r="B37" s="348" t="s">
        <v>204</v>
      </c>
      <c r="C37" s="349">
        <v>17.85</v>
      </c>
      <c r="D37" s="350">
        <v>17.85</v>
      </c>
      <c r="E37" s="350">
        <v>17.85</v>
      </c>
      <c r="F37" s="350"/>
      <c r="G37" s="350"/>
    </row>
    <row r="38" spans="1:7" ht="14.25" customHeight="1">
      <c r="A38" s="348" t="s">
        <v>205</v>
      </c>
      <c r="B38" s="348" t="s">
        <v>206</v>
      </c>
      <c r="C38" s="349">
        <v>15</v>
      </c>
      <c r="D38" s="350"/>
      <c r="E38" s="350"/>
      <c r="F38" s="350"/>
      <c r="G38" s="350">
        <v>15</v>
      </c>
    </row>
    <row r="39" spans="1:7" ht="14.25" customHeight="1">
      <c r="A39" s="348" t="s">
        <v>207</v>
      </c>
      <c r="B39" s="348" t="s">
        <v>208</v>
      </c>
      <c r="C39" s="349">
        <v>15</v>
      </c>
      <c r="D39" s="350"/>
      <c r="E39" s="350"/>
      <c r="F39" s="350"/>
      <c r="G39" s="350">
        <v>15</v>
      </c>
    </row>
    <row r="40" spans="1:7" ht="14.25" customHeight="1">
      <c r="A40" s="348" t="s">
        <v>209</v>
      </c>
      <c r="B40" s="348" t="s">
        <v>210</v>
      </c>
      <c r="C40" s="349">
        <v>464.89</v>
      </c>
      <c r="D40" s="350">
        <v>464.89</v>
      </c>
      <c r="E40" s="350">
        <v>464.89</v>
      </c>
      <c r="F40" s="350"/>
      <c r="G40" s="350"/>
    </row>
    <row r="41" spans="1:7" ht="14.25" customHeight="1">
      <c r="A41" s="348" t="s">
        <v>211</v>
      </c>
      <c r="B41" s="348" t="s">
        <v>212</v>
      </c>
      <c r="C41" s="349">
        <v>464.89</v>
      </c>
      <c r="D41" s="350">
        <v>464.89</v>
      </c>
      <c r="E41" s="350">
        <v>464.89</v>
      </c>
      <c r="F41" s="350"/>
      <c r="G41" s="350"/>
    </row>
    <row r="42" spans="1:7" ht="14.25" customHeight="1">
      <c r="A42" s="348" t="s">
        <v>213</v>
      </c>
      <c r="B42" s="348" t="s">
        <v>214</v>
      </c>
      <c r="C42" s="349">
        <v>464.89</v>
      </c>
      <c r="D42" s="350">
        <v>464.89</v>
      </c>
      <c r="E42" s="350">
        <v>464.89</v>
      </c>
      <c r="F42" s="350"/>
      <c r="G42" s="350"/>
    </row>
    <row r="43" spans="1:7" ht="14.25" customHeight="1">
      <c r="A43" s="351" t="s">
        <v>215</v>
      </c>
      <c r="B43" s="352" t="s">
        <v>215</v>
      </c>
      <c r="C43" s="353">
        <v>10454.49</v>
      </c>
      <c r="D43" s="353">
        <v>10016.09</v>
      </c>
      <c r="E43" s="353">
        <v>9768.82</v>
      </c>
      <c r="F43" s="353">
        <v>247.27</v>
      </c>
      <c r="G43" s="353">
        <v>438.4</v>
      </c>
    </row>
  </sheetData>
  <sheetProtection/>
  <mergeCells count="7">
    <mergeCell ref="A2:G2"/>
    <mergeCell ref="A3:E3"/>
    <mergeCell ref="A4:B4"/>
    <mergeCell ref="D4:F4"/>
    <mergeCell ref="A43:B43"/>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J97">
      <selection activeCell="L121" sqref="L121"/>
    </sheetView>
  </sheetViews>
  <sheetFormatPr defaultColWidth="10.28125" defaultRowHeight="12.75"/>
  <cols>
    <col min="1" max="1" width="15.8515625" style="312" customWidth="1"/>
    <col min="2" max="2" width="16.57421875" style="312" customWidth="1"/>
    <col min="3" max="3" width="38.57421875" style="312" customWidth="1"/>
    <col min="4" max="4" width="18.140625" style="312" customWidth="1"/>
    <col min="5" max="5" width="20.57421875" style="312" customWidth="1"/>
    <col min="6" max="6" width="18.7109375" style="312" customWidth="1"/>
    <col min="7" max="9" width="12.00390625" style="312" customWidth="1"/>
    <col min="10" max="10" width="14.8515625" style="313" customWidth="1"/>
    <col min="11" max="11" width="20.00390625" style="313" customWidth="1"/>
    <col min="12" max="12" width="37.8515625" style="312" customWidth="1"/>
    <col min="13" max="13" width="26.7109375" style="312" customWidth="1"/>
    <col min="14" max="14" width="24.28125" style="312" customWidth="1"/>
    <col min="15" max="15" width="29.8515625" style="312" customWidth="1"/>
    <col min="16" max="18" width="12.7109375" style="312" customWidth="1"/>
    <col min="19" max="19" width="6.00390625" style="312" customWidth="1"/>
    <col min="20" max="255" width="10.28125" style="312" customWidth="1"/>
  </cols>
  <sheetData>
    <row r="1" spans="1:18" s="310" customFormat="1" ht="19.5" customHeight="1">
      <c r="A1" s="314"/>
      <c r="B1" s="314"/>
      <c r="C1" s="314"/>
      <c r="D1" s="314"/>
      <c r="E1" s="314"/>
      <c r="F1" s="311"/>
      <c r="G1" s="311"/>
      <c r="H1" s="311"/>
      <c r="I1" s="311"/>
      <c r="J1" s="331"/>
      <c r="K1" s="331"/>
      <c r="L1" s="311"/>
      <c r="M1" s="311"/>
      <c r="N1" s="311"/>
      <c r="O1" s="311"/>
      <c r="P1" s="311"/>
      <c r="Q1" s="311"/>
      <c r="R1" s="311"/>
    </row>
    <row r="2" spans="1:18" s="310" customFormat="1" ht="39.75" customHeight="1">
      <c r="A2" s="315" t="s">
        <v>260</v>
      </c>
      <c r="B2" s="315"/>
      <c r="C2" s="315"/>
      <c r="D2" s="315"/>
      <c r="E2" s="315"/>
      <c r="F2" s="315"/>
      <c r="G2" s="315"/>
      <c r="H2" s="315"/>
      <c r="I2" s="315"/>
      <c r="J2" s="315"/>
      <c r="K2" s="315"/>
      <c r="L2" s="315"/>
      <c r="M2" s="315"/>
      <c r="N2" s="315"/>
      <c r="O2" s="315"/>
      <c r="P2" s="315"/>
      <c r="Q2" s="315"/>
      <c r="R2" s="315"/>
    </row>
    <row r="3" spans="1:18" s="311" customFormat="1" ht="24.75" customHeight="1">
      <c r="A3" s="316" t="s">
        <v>33</v>
      </c>
      <c r="B3" s="316"/>
      <c r="C3" s="316"/>
      <c r="D3" s="316"/>
      <c r="E3" s="316"/>
      <c r="F3" s="317"/>
      <c r="G3" s="317"/>
      <c r="H3" s="317"/>
      <c r="I3" s="317"/>
      <c r="J3" s="332"/>
      <c r="K3" s="332"/>
      <c r="L3" s="333"/>
      <c r="M3" s="317"/>
      <c r="N3" s="317"/>
      <c r="O3" s="317"/>
      <c r="P3" s="317"/>
      <c r="Q3" s="334" t="s">
        <v>34</v>
      </c>
      <c r="R3" s="334"/>
    </row>
    <row r="4" spans="1:18" s="312" customFormat="1" ht="19.5" customHeight="1">
      <c r="A4" s="318" t="s">
        <v>36</v>
      </c>
      <c r="B4" s="319"/>
      <c r="C4" s="319"/>
      <c r="D4" s="319"/>
      <c r="E4" s="319"/>
      <c r="F4" s="319"/>
      <c r="G4" s="319"/>
      <c r="H4" s="319"/>
      <c r="I4" s="321"/>
      <c r="J4" s="323" t="s">
        <v>36</v>
      </c>
      <c r="K4" s="323"/>
      <c r="L4" s="323"/>
      <c r="M4" s="323"/>
      <c r="N4" s="323"/>
      <c r="O4" s="323"/>
      <c r="P4" s="323"/>
      <c r="Q4" s="323"/>
      <c r="R4" s="323"/>
    </row>
    <row r="5" spans="1:18" s="312" customFormat="1" ht="30" customHeight="1">
      <c r="A5" s="320" t="s">
        <v>261</v>
      </c>
      <c r="B5" s="320"/>
      <c r="C5" s="320"/>
      <c r="D5" s="318" t="s">
        <v>88</v>
      </c>
      <c r="E5" s="319"/>
      <c r="F5" s="321"/>
      <c r="G5" s="318" t="s">
        <v>262</v>
      </c>
      <c r="H5" s="319"/>
      <c r="I5" s="321"/>
      <c r="J5" s="320" t="s">
        <v>263</v>
      </c>
      <c r="K5" s="320"/>
      <c r="L5" s="320"/>
      <c r="M5" s="318" t="s">
        <v>88</v>
      </c>
      <c r="N5" s="319"/>
      <c r="O5" s="321"/>
      <c r="P5" s="318" t="s">
        <v>262</v>
      </c>
      <c r="Q5" s="319"/>
      <c r="R5" s="321"/>
    </row>
    <row r="6" spans="1:18" s="312" customFormat="1" ht="13.5">
      <c r="A6" s="322" t="s">
        <v>264</v>
      </c>
      <c r="B6" s="322" t="s">
        <v>265</v>
      </c>
      <c r="C6" s="322" t="s">
        <v>133</v>
      </c>
      <c r="D6" s="323" t="s">
        <v>87</v>
      </c>
      <c r="E6" s="323" t="s">
        <v>135</v>
      </c>
      <c r="F6" s="323" t="s">
        <v>136</v>
      </c>
      <c r="G6" s="323" t="s">
        <v>87</v>
      </c>
      <c r="H6" s="323" t="s">
        <v>135</v>
      </c>
      <c r="I6" s="323" t="s">
        <v>136</v>
      </c>
      <c r="J6" s="322" t="s">
        <v>264</v>
      </c>
      <c r="K6" s="322" t="s">
        <v>265</v>
      </c>
      <c r="L6" s="322" t="s">
        <v>133</v>
      </c>
      <c r="M6" s="323" t="s">
        <v>87</v>
      </c>
      <c r="N6" s="323" t="s">
        <v>135</v>
      </c>
      <c r="O6" s="323" t="s">
        <v>136</v>
      </c>
      <c r="P6" s="323" t="s">
        <v>87</v>
      </c>
      <c r="Q6" s="323" t="s">
        <v>135</v>
      </c>
      <c r="R6" s="323" t="s">
        <v>136</v>
      </c>
    </row>
    <row r="7" spans="1:18" s="312" customFormat="1" ht="13.5">
      <c r="A7" s="322" t="s">
        <v>253</v>
      </c>
      <c r="B7" s="322" t="s">
        <v>254</v>
      </c>
      <c r="C7" s="322" t="s">
        <v>255</v>
      </c>
      <c r="D7" s="322" t="s">
        <v>266</v>
      </c>
      <c r="E7" s="322" t="s">
        <v>257</v>
      </c>
      <c r="F7" s="322" t="s">
        <v>258</v>
      </c>
      <c r="G7" s="322" t="s">
        <v>267</v>
      </c>
      <c r="H7" s="322" t="s">
        <v>268</v>
      </c>
      <c r="I7" s="322" t="s">
        <v>269</v>
      </c>
      <c r="J7" s="322" t="s">
        <v>270</v>
      </c>
      <c r="K7" s="322" t="s">
        <v>271</v>
      </c>
      <c r="L7" s="322" t="s">
        <v>272</v>
      </c>
      <c r="M7" s="322" t="s">
        <v>273</v>
      </c>
      <c r="N7" s="322" t="s">
        <v>274</v>
      </c>
      <c r="O7" s="322" t="s">
        <v>275</v>
      </c>
      <c r="P7" s="322" t="s">
        <v>276</v>
      </c>
      <c r="Q7" s="322" t="s">
        <v>277</v>
      </c>
      <c r="R7" s="322" t="s">
        <v>278</v>
      </c>
    </row>
    <row r="8" spans="1:18" s="312" customFormat="1" ht="13.5">
      <c r="A8" s="324" t="s">
        <v>279</v>
      </c>
      <c r="B8" s="325" t="s">
        <v>280</v>
      </c>
      <c r="C8" s="326" t="s">
        <v>281</v>
      </c>
      <c r="D8" s="327">
        <v>420.09</v>
      </c>
      <c r="E8" s="327">
        <v>420.09</v>
      </c>
      <c r="F8" s="327"/>
      <c r="G8" s="328"/>
      <c r="H8" s="328"/>
      <c r="I8" s="328"/>
      <c r="J8" s="324" t="s">
        <v>282</v>
      </c>
      <c r="K8" s="324" t="s">
        <v>280</v>
      </c>
      <c r="L8" s="326" t="s">
        <v>283</v>
      </c>
      <c r="M8" s="330">
        <v>9331.35</v>
      </c>
      <c r="N8" s="330">
        <v>9331.35</v>
      </c>
      <c r="O8" s="330"/>
      <c r="P8" s="328"/>
      <c r="Q8" s="328"/>
      <c r="R8" s="328"/>
    </row>
    <row r="9" spans="1:18" s="312" customFormat="1" ht="13.5">
      <c r="A9" s="325"/>
      <c r="B9" s="325" t="s">
        <v>284</v>
      </c>
      <c r="C9" s="329" t="s">
        <v>285</v>
      </c>
      <c r="D9" s="327">
        <v>280.56</v>
      </c>
      <c r="E9" s="327">
        <v>280.56</v>
      </c>
      <c r="F9" s="327"/>
      <c r="G9" s="328"/>
      <c r="H9" s="328"/>
      <c r="I9" s="328"/>
      <c r="J9" s="325"/>
      <c r="K9" s="325" t="s">
        <v>284</v>
      </c>
      <c r="L9" s="329" t="s">
        <v>286</v>
      </c>
      <c r="M9" s="330">
        <v>2700.66</v>
      </c>
      <c r="N9" s="330">
        <v>2700.66</v>
      </c>
      <c r="O9" s="330"/>
      <c r="P9" s="328"/>
      <c r="Q9" s="328"/>
      <c r="R9" s="328"/>
    </row>
    <row r="10" spans="1:18" s="312" customFormat="1" ht="13.5">
      <c r="A10" s="325"/>
      <c r="B10" s="325" t="s">
        <v>287</v>
      </c>
      <c r="C10" s="329" t="s">
        <v>288</v>
      </c>
      <c r="D10" s="327">
        <v>99.6</v>
      </c>
      <c r="E10" s="327">
        <v>99.6</v>
      </c>
      <c r="F10" s="327"/>
      <c r="G10" s="328"/>
      <c r="H10" s="328"/>
      <c r="I10" s="328"/>
      <c r="J10" s="325"/>
      <c r="K10" s="325" t="s">
        <v>287</v>
      </c>
      <c r="L10" s="329" t="s">
        <v>289</v>
      </c>
      <c r="M10" s="330">
        <v>732.04</v>
      </c>
      <c r="N10" s="330">
        <v>732.04</v>
      </c>
      <c r="O10" s="330"/>
      <c r="P10" s="328"/>
      <c r="Q10" s="328"/>
      <c r="R10" s="328"/>
    </row>
    <row r="11" spans="1:18" s="312" customFormat="1" ht="13.5">
      <c r="A11" s="325"/>
      <c r="B11" s="325" t="s">
        <v>290</v>
      </c>
      <c r="C11" s="329" t="s">
        <v>291</v>
      </c>
      <c r="D11" s="327">
        <v>39.93</v>
      </c>
      <c r="E11" s="327">
        <v>39.93</v>
      </c>
      <c r="F11" s="327"/>
      <c r="G11" s="328"/>
      <c r="H11" s="328"/>
      <c r="I11" s="328"/>
      <c r="J11" s="325"/>
      <c r="K11" s="325" t="s">
        <v>290</v>
      </c>
      <c r="L11" s="329" t="s">
        <v>292</v>
      </c>
      <c r="M11" s="330">
        <v>196.27</v>
      </c>
      <c r="N11" s="330">
        <v>196.27</v>
      </c>
      <c r="O11" s="330"/>
      <c r="P11" s="328"/>
      <c r="Q11" s="328"/>
      <c r="R11" s="328"/>
    </row>
    <row r="12" spans="1:18" s="312" customFormat="1" ht="13.5">
      <c r="A12" s="325"/>
      <c r="B12" s="325" t="s">
        <v>293</v>
      </c>
      <c r="C12" s="329" t="s">
        <v>294</v>
      </c>
      <c r="G12" s="328"/>
      <c r="H12" s="328"/>
      <c r="I12" s="328"/>
      <c r="J12" s="325"/>
      <c r="K12" s="325" t="s">
        <v>295</v>
      </c>
      <c r="L12" s="329" t="s">
        <v>296</v>
      </c>
      <c r="M12" s="330" t="s">
        <v>297</v>
      </c>
      <c r="N12" s="330"/>
      <c r="O12" s="330"/>
      <c r="P12" s="328"/>
      <c r="Q12" s="328"/>
      <c r="R12" s="328"/>
    </row>
    <row r="13" spans="1:18" s="312" customFormat="1" ht="13.5">
      <c r="A13" s="324" t="s">
        <v>298</v>
      </c>
      <c r="B13" s="324" t="s">
        <v>280</v>
      </c>
      <c r="C13" s="326" t="s">
        <v>299</v>
      </c>
      <c r="D13" s="327">
        <v>351.38</v>
      </c>
      <c r="E13" s="327">
        <v>38.28</v>
      </c>
      <c r="F13" s="327">
        <v>313.1</v>
      </c>
      <c r="G13" s="328"/>
      <c r="H13" s="328"/>
      <c r="I13" s="328"/>
      <c r="J13" s="325"/>
      <c r="K13" s="325" t="s">
        <v>300</v>
      </c>
      <c r="L13" s="329" t="s">
        <v>301</v>
      </c>
      <c r="M13" s="330">
        <v>3272.7</v>
      </c>
      <c r="N13" s="330">
        <v>3272.7</v>
      </c>
      <c r="O13" s="330"/>
      <c r="P13" s="328"/>
      <c r="Q13" s="328"/>
      <c r="R13" s="328"/>
    </row>
    <row r="14" spans="1:18" s="312" customFormat="1" ht="13.5">
      <c r="A14" s="325"/>
      <c r="B14" s="325" t="s">
        <v>284</v>
      </c>
      <c r="C14" s="329" t="s">
        <v>302</v>
      </c>
      <c r="D14" s="327">
        <v>324.56</v>
      </c>
      <c r="E14" s="327">
        <v>36.7</v>
      </c>
      <c r="F14" s="327">
        <v>287.86</v>
      </c>
      <c r="G14" s="328"/>
      <c r="H14" s="328"/>
      <c r="I14" s="328"/>
      <c r="J14" s="325"/>
      <c r="K14" s="325" t="s">
        <v>303</v>
      </c>
      <c r="L14" s="329" t="s">
        <v>304</v>
      </c>
      <c r="M14" s="330">
        <v>903.4</v>
      </c>
      <c r="N14" s="330">
        <v>903.4</v>
      </c>
      <c r="O14" s="330"/>
      <c r="P14" s="328"/>
      <c r="Q14" s="328"/>
      <c r="R14" s="328"/>
    </row>
    <row r="15" spans="1:18" s="312" customFormat="1" ht="13.5">
      <c r="A15" s="325"/>
      <c r="B15" s="325" t="s">
        <v>287</v>
      </c>
      <c r="C15" s="329" t="s">
        <v>305</v>
      </c>
      <c r="D15" s="327">
        <v>0.18</v>
      </c>
      <c r="E15" s="327">
        <v>0.18</v>
      </c>
      <c r="F15" s="327"/>
      <c r="G15" s="328"/>
      <c r="H15" s="328"/>
      <c r="I15" s="328"/>
      <c r="J15" s="325"/>
      <c r="K15" s="325" t="s">
        <v>306</v>
      </c>
      <c r="L15" s="329" t="s">
        <v>307</v>
      </c>
      <c r="M15" s="330">
        <v>138.94</v>
      </c>
      <c r="N15" s="330">
        <v>138.94</v>
      </c>
      <c r="O15" s="330"/>
      <c r="P15" s="328"/>
      <c r="Q15" s="328"/>
      <c r="R15" s="328"/>
    </row>
    <row r="16" spans="1:18" s="312" customFormat="1" ht="13.5">
      <c r="A16" s="325"/>
      <c r="B16" s="325" t="s">
        <v>290</v>
      </c>
      <c r="C16" s="329" t="s">
        <v>308</v>
      </c>
      <c r="D16" s="327">
        <v>1</v>
      </c>
      <c r="E16" s="327"/>
      <c r="F16" s="327">
        <v>1</v>
      </c>
      <c r="G16" s="328"/>
      <c r="H16" s="328"/>
      <c r="I16" s="328"/>
      <c r="J16" s="325"/>
      <c r="K16" s="325" t="s">
        <v>309</v>
      </c>
      <c r="L16" s="329" t="s">
        <v>310</v>
      </c>
      <c r="M16" s="330">
        <v>545.3</v>
      </c>
      <c r="N16" s="330">
        <v>545.3</v>
      </c>
      <c r="O16" s="330"/>
      <c r="P16" s="328"/>
      <c r="Q16" s="328"/>
      <c r="R16" s="328"/>
    </row>
    <row r="17" spans="1:18" s="312" customFormat="1" ht="13.5">
      <c r="A17" s="325"/>
      <c r="B17" s="325" t="s">
        <v>311</v>
      </c>
      <c r="C17" s="329" t="s">
        <v>312</v>
      </c>
      <c r="D17" s="327">
        <v>24.24</v>
      </c>
      <c r="E17" s="327"/>
      <c r="F17" s="327">
        <v>24.24</v>
      </c>
      <c r="G17" s="328"/>
      <c r="H17" s="328"/>
      <c r="I17" s="328"/>
      <c r="J17" s="325"/>
      <c r="K17" s="325" t="s">
        <v>313</v>
      </c>
      <c r="L17" s="329" t="s">
        <v>314</v>
      </c>
      <c r="M17" s="330">
        <v>246.82</v>
      </c>
      <c r="N17" s="330">
        <v>246.82</v>
      </c>
      <c r="O17" s="330"/>
      <c r="P17" s="328"/>
      <c r="Q17" s="328"/>
      <c r="R17" s="328"/>
    </row>
    <row r="18" spans="1:18" s="312" customFormat="1" ht="13.5">
      <c r="A18" s="325"/>
      <c r="B18" s="325" t="s">
        <v>315</v>
      </c>
      <c r="C18" s="329" t="s">
        <v>316</v>
      </c>
      <c r="F18" s="327"/>
      <c r="G18" s="328"/>
      <c r="H18" s="328"/>
      <c r="I18" s="328"/>
      <c r="J18" s="325"/>
      <c r="K18" s="325" t="s">
        <v>317</v>
      </c>
      <c r="L18" s="329" t="s">
        <v>318</v>
      </c>
      <c r="M18" s="330">
        <v>35.94</v>
      </c>
      <c r="N18" s="330">
        <v>35.94</v>
      </c>
      <c r="O18" s="330"/>
      <c r="P18" s="328"/>
      <c r="Q18" s="328"/>
      <c r="R18" s="328"/>
    </row>
    <row r="19" spans="1:18" s="312" customFormat="1" ht="13.5">
      <c r="A19" s="325"/>
      <c r="B19" s="325" t="s">
        <v>295</v>
      </c>
      <c r="C19" s="329" t="s">
        <v>319</v>
      </c>
      <c r="D19" s="327">
        <v>1.4</v>
      </c>
      <c r="E19" s="327">
        <v>1.4</v>
      </c>
      <c r="F19" s="327"/>
      <c r="G19" s="328"/>
      <c r="H19" s="328"/>
      <c r="I19" s="328"/>
      <c r="J19" s="325"/>
      <c r="K19" s="325" t="s">
        <v>320</v>
      </c>
      <c r="L19" s="329" t="s">
        <v>291</v>
      </c>
      <c r="M19" s="330">
        <v>464.89</v>
      </c>
      <c r="N19" s="330">
        <v>464.89</v>
      </c>
      <c r="O19" s="330"/>
      <c r="P19" s="328"/>
      <c r="Q19" s="328"/>
      <c r="R19" s="328"/>
    </row>
    <row r="20" spans="1:18" s="312" customFormat="1" ht="12" customHeight="1">
      <c r="A20" s="325"/>
      <c r="B20" s="325" t="s">
        <v>300</v>
      </c>
      <c r="C20" s="329" t="s">
        <v>321</v>
      </c>
      <c r="D20" s="327"/>
      <c r="E20" s="327"/>
      <c r="F20" s="327"/>
      <c r="G20" s="328"/>
      <c r="H20" s="328"/>
      <c r="I20" s="328"/>
      <c r="J20" s="325"/>
      <c r="K20" s="325" t="s">
        <v>322</v>
      </c>
      <c r="L20" s="329" t="s">
        <v>323</v>
      </c>
      <c r="M20" s="330" t="s">
        <v>297</v>
      </c>
      <c r="N20" s="330"/>
      <c r="O20" s="330"/>
      <c r="P20" s="328"/>
      <c r="Q20" s="328"/>
      <c r="R20" s="328"/>
    </row>
    <row r="21" spans="1:18" s="312" customFormat="1" ht="13.5">
      <c r="A21" s="325"/>
      <c r="B21" s="325" t="s">
        <v>303</v>
      </c>
      <c r="C21" s="329" t="s">
        <v>324</v>
      </c>
      <c r="D21" s="327"/>
      <c r="E21" s="327"/>
      <c r="F21" s="327"/>
      <c r="G21" s="328"/>
      <c r="H21" s="328"/>
      <c r="I21" s="328"/>
      <c r="J21" s="325"/>
      <c r="K21" s="325" t="s">
        <v>293</v>
      </c>
      <c r="L21" s="329" t="s">
        <v>294</v>
      </c>
      <c r="M21" s="330">
        <v>94.39</v>
      </c>
      <c r="N21" s="330">
        <v>94.39</v>
      </c>
      <c r="O21" s="330"/>
      <c r="P21" s="328"/>
      <c r="Q21" s="328"/>
      <c r="R21" s="328"/>
    </row>
    <row r="22" spans="1:18" s="312" customFormat="1" ht="13.5">
      <c r="A22" s="325"/>
      <c r="B22" s="325" t="s">
        <v>306</v>
      </c>
      <c r="C22" s="329" t="s">
        <v>325</v>
      </c>
      <c r="D22" s="327"/>
      <c r="E22" s="327"/>
      <c r="F22" s="327"/>
      <c r="G22" s="328"/>
      <c r="H22" s="328"/>
      <c r="I22" s="328"/>
      <c r="J22" s="324" t="s">
        <v>326</v>
      </c>
      <c r="K22" s="324" t="s">
        <v>280</v>
      </c>
      <c r="L22" s="326" t="s">
        <v>327</v>
      </c>
      <c r="M22" s="330">
        <v>607.67</v>
      </c>
      <c r="N22" s="330">
        <v>247.27</v>
      </c>
      <c r="O22" s="330">
        <v>360.4</v>
      </c>
      <c r="P22" s="328"/>
      <c r="Q22" s="328"/>
      <c r="R22" s="328"/>
    </row>
    <row r="23" spans="1:18" s="312" customFormat="1" ht="13.5">
      <c r="A23" s="325"/>
      <c r="B23" s="325" t="s">
        <v>293</v>
      </c>
      <c r="C23" s="329" t="s">
        <v>328</v>
      </c>
      <c r="D23" s="327"/>
      <c r="E23" s="327"/>
      <c r="F23" s="327"/>
      <c r="G23" s="328"/>
      <c r="H23" s="328"/>
      <c r="I23" s="328"/>
      <c r="J23" s="325"/>
      <c r="K23" s="325" t="s">
        <v>284</v>
      </c>
      <c r="L23" s="329" t="s">
        <v>329</v>
      </c>
      <c r="M23" s="330">
        <v>397.94</v>
      </c>
      <c r="N23" s="330">
        <v>112.08</v>
      </c>
      <c r="O23" s="330">
        <v>285.86</v>
      </c>
      <c r="P23" s="328"/>
      <c r="Q23" s="328"/>
      <c r="R23" s="328"/>
    </row>
    <row r="24" spans="1:18" s="312" customFormat="1" ht="13.5">
      <c r="A24" s="324" t="s">
        <v>330</v>
      </c>
      <c r="B24" s="324" t="s">
        <v>280</v>
      </c>
      <c r="C24" s="326" t="s">
        <v>331</v>
      </c>
      <c r="D24" s="327"/>
      <c r="E24" s="327"/>
      <c r="F24" s="327"/>
      <c r="G24" s="328"/>
      <c r="H24" s="328"/>
      <c r="I24" s="328"/>
      <c r="J24" s="325"/>
      <c r="K24" s="325" t="s">
        <v>287</v>
      </c>
      <c r="L24" s="329" t="s">
        <v>332</v>
      </c>
      <c r="M24" s="330"/>
      <c r="N24" s="330"/>
      <c r="O24" s="330"/>
      <c r="P24" s="328"/>
      <c r="Q24" s="328"/>
      <c r="R24" s="328"/>
    </row>
    <row r="25" spans="1:18" s="312" customFormat="1" ht="13.5">
      <c r="A25" s="325"/>
      <c r="B25" s="325" t="s">
        <v>284</v>
      </c>
      <c r="C25" s="329" t="s">
        <v>333</v>
      </c>
      <c r="D25" s="327"/>
      <c r="E25" s="327"/>
      <c r="F25" s="327"/>
      <c r="G25" s="328"/>
      <c r="H25" s="328"/>
      <c r="I25" s="328"/>
      <c r="J25" s="325"/>
      <c r="K25" s="325" t="s">
        <v>290</v>
      </c>
      <c r="L25" s="329" t="s">
        <v>334</v>
      </c>
      <c r="M25" s="330" t="s">
        <v>297</v>
      </c>
      <c r="N25" s="330"/>
      <c r="O25" s="330"/>
      <c r="P25" s="328"/>
      <c r="Q25" s="328"/>
      <c r="R25" s="328"/>
    </row>
    <row r="26" spans="1:18" s="312" customFormat="1" ht="13.5">
      <c r="A26" s="325"/>
      <c r="B26" s="325" t="s">
        <v>287</v>
      </c>
      <c r="C26" s="329" t="s">
        <v>335</v>
      </c>
      <c r="D26" s="327"/>
      <c r="E26" s="327"/>
      <c r="F26" s="327"/>
      <c r="G26" s="328"/>
      <c r="H26" s="328"/>
      <c r="I26" s="328"/>
      <c r="J26" s="325"/>
      <c r="K26" s="325" t="s">
        <v>311</v>
      </c>
      <c r="L26" s="329" t="s">
        <v>336</v>
      </c>
      <c r="M26" s="330"/>
      <c r="N26" s="330"/>
      <c r="O26" s="330"/>
      <c r="P26" s="328"/>
      <c r="Q26" s="328"/>
      <c r="R26" s="328"/>
    </row>
    <row r="27" spans="1:18" s="312" customFormat="1" ht="13.5">
      <c r="A27" s="325"/>
      <c r="B27" s="325" t="s">
        <v>290</v>
      </c>
      <c r="C27" s="329" t="s">
        <v>337</v>
      </c>
      <c r="D27" s="328"/>
      <c r="E27" s="328"/>
      <c r="F27" s="328"/>
      <c r="G27" s="328"/>
      <c r="H27" s="328"/>
      <c r="I27" s="328"/>
      <c r="J27" s="325"/>
      <c r="K27" s="325" t="s">
        <v>315</v>
      </c>
      <c r="L27" s="329" t="s">
        <v>338</v>
      </c>
      <c r="M27" s="330"/>
      <c r="N27" s="330"/>
      <c r="O27" s="330"/>
      <c r="P27" s="328"/>
      <c r="Q27" s="328"/>
      <c r="R27" s="328"/>
    </row>
    <row r="28" spans="1:18" s="312" customFormat="1" ht="13.5">
      <c r="A28" s="325"/>
      <c r="B28" s="325" t="s">
        <v>315</v>
      </c>
      <c r="C28" s="329" t="s">
        <v>339</v>
      </c>
      <c r="D28" s="328"/>
      <c r="E28" s="328"/>
      <c r="F28" s="328"/>
      <c r="G28" s="328"/>
      <c r="H28" s="328"/>
      <c r="I28" s="328"/>
      <c r="J28" s="325"/>
      <c r="K28" s="325" t="s">
        <v>295</v>
      </c>
      <c r="L28" s="329" t="s">
        <v>340</v>
      </c>
      <c r="M28" s="330"/>
      <c r="N28" s="330"/>
      <c r="O28" s="330"/>
      <c r="P28" s="328"/>
      <c r="Q28" s="328"/>
      <c r="R28" s="328"/>
    </row>
    <row r="29" spans="1:18" s="312" customFormat="1" ht="13.5">
      <c r="A29" s="325"/>
      <c r="B29" s="325" t="s">
        <v>295</v>
      </c>
      <c r="C29" s="329" t="s">
        <v>341</v>
      </c>
      <c r="D29" s="328"/>
      <c r="E29" s="328"/>
      <c r="F29" s="328"/>
      <c r="G29" s="328"/>
      <c r="H29" s="328"/>
      <c r="I29" s="328"/>
      <c r="J29" s="325"/>
      <c r="K29" s="325" t="s">
        <v>300</v>
      </c>
      <c r="L29" s="329" t="s">
        <v>342</v>
      </c>
      <c r="M29" s="330"/>
      <c r="N29" s="330"/>
      <c r="O29" s="330"/>
      <c r="P29" s="328"/>
      <c r="Q29" s="328"/>
      <c r="R29" s="328"/>
    </row>
    <row r="30" spans="1:18" s="312" customFormat="1" ht="13.5">
      <c r="A30" s="325"/>
      <c r="B30" s="325" t="s">
        <v>300</v>
      </c>
      <c r="C30" s="329" t="s">
        <v>343</v>
      </c>
      <c r="D30" s="328"/>
      <c r="E30" s="328"/>
      <c r="F30" s="328"/>
      <c r="G30" s="328"/>
      <c r="H30" s="328"/>
      <c r="I30" s="328"/>
      <c r="J30" s="325"/>
      <c r="K30" s="325" t="s">
        <v>303</v>
      </c>
      <c r="L30" s="329" t="s">
        <v>344</v>
      </c>
      <c r="M30" s="330" t="s">
        <v>297</v>
      </c>
      <c r="N30" s="330"/>
      <c r="O30" s="330"/>
      <c r="P30" s="328"/>
      <c r="Q30" s="328"/>
      <c r="R30" s="328"/>
    </row>
    <row r="31" spans="1:18" s="312" customFormat="1" ht="13.5">
      <c r="A31" s="325"/>
      <c r="B31" s="325" t="s">
        <v>293</v>
      </c>
      <c r="C31" s="329" t="s">
        <v>345</v>
      </c>
      <c r="D31" s="328"/>
      <c r="E31" s="328"/>
      <c r="F31" s="328"/>
      <c r="G31" s="328"/>
      <c r="H31" s="328"/>
      <c r="I31" s="328"/>
      <c r="J31" s="325"/>
      <c r="K31" s="325" t="s">
        <v>306</v>
      </c>
      <c r="L31" s="329" t="s">
        <v>346</v>
      </c>
      <c r="M31" s="330"/>
      <c r="N31" s="330"/>
      <c r="O31" s="330"/>
      <c r="P31" s="328"/>
      <c r="Q31" s="328"/>
      <c r="R31" s="328"/>
    </row>
    <row r="32" spans="1:18" s="312" customFormat="1" ht="13.5">
      <c r="A32" s="324" t="s">
        <v>347</v>
      </c>
      <c r="B32" s="324" t="s">
        <v>280</v>
      </c>
      <c r="C32" s="326" t="s">
        <v>348</v>
      </c>
      <c r="D32" s="328"/>
      <c r="E32" s="328"/>
      <c r="F32" s="328"/>
      <c r="G32" s="328"/>
      <c r="H32" s="328"/>
      <c r="I32" s="328"/>
      <c r="J32" s="325"/>
      <c r="K32" s="325" t="s">
        <v>313</v>
      </c>
      <c r="L32" s="329" t="s">
        <v>349</v>
      </c>
      <c r="M32" s="330">
        <v>5</v>
      </c>
      <c r="N32" s="330"/>
      <c r="O32" s="330">
        <v>5</v>
      </c>
      <c r="P32" s="328"/>
      <c r="Q32" s="328"/>
      <c r="R32" s="328"/>
    </row>
    <row r="33" spans="1:18" s="312" customFormat="1" ht="13.5">
      <c r="A33" s="325"/>
      <c r="B33" s="325" t="s">
        <v>284</v>
      </c>
      <c r="C33" s="329" t="s">
        <v>333</v>
      </c>
      <c r="D33" s="328"/>
      <c r="E33" s="328"/>
      <c r="F33" s="328"/>
      <c r="G33" s="328"/>
      <c r="H33" s="328"/>
      <c r="I33" s="328"/>
      <c r="J33" s="325"/>
      <c r="K33" s="325" t="s">
        <v>317</v>
      </c>
      <c r="L33" s="329" t="s">
        <v>321</v>
      </c>
      <c r="M33" s="330" t="s">
        <v>297</v>
      </c>
      <c r="N33" s="330"/>
      <c r="O33" s="330"/>
      <c r="P33" s="328"/>
      <c r="Q33" s="328"/>
      <c r="R33" s="328"/>
    </row>
    <row r="34" spans="1:18" s="312" customFormat="1" ht="13.5">
      <c r="A34" s="325"/>
      <c r="B34" s="325" t="s">
        <v>287</v>
      </c>
      <c r="C34" s="329" t="s">
        <v>335</v>
      </c>
      <c r="D34" s="328"/>
      <c r="E34" s="328"/>
      <c r="F34" s="328"/>
      <c r="G34" s="328"/>
      <c r="H34" s="328"/>
      <c r="I34" s="328"/>
      <c r="J34" s="325"/>
      <c r="K34" s="325" t="s">
        <v>320</v>
      </c>
      <c r="L34" s="329" t="s">
        <v>325</v>
      </c>
      <c r="M34" s="330"/>
      <c r="N34" s="330"/>
      <c r="O34" s="330"/>
      <c r="P34" s="328"/>
      <c r="Q34" s="328"/>
      <c r="R34" s="328"/>
    </row>
    <row r="35" spans="1:18" s="312" customFormat="1" ht="13.5">
      <c r="A35" s="325"/>
      <c r="B35" s="325" t="s">
        <v>290</v>
      </c>
      <c r="C35" s="329" t="s">
        <v>337</v>
      </c>
      <c r="D35" s="328"/>
      <c r="E35" s="328"/>
      <c r="F35" s="328"/>
      <c r="G35" s="328"/>
      <c r="H35" s="328"/>
      <c r="I35" s="328"/>
      <c r="J35" s="325"/>
      <c r="K35" s="325" t="s">
        <v>322</v>
      </c>
      <c r="L35" s="329" t="s">
        <v>350</v>
      </c>
      <c r="M35" s="330" t="s">
        <v>297</v>
      </c>
      <c r="N35" s="330"/>
      <c r="O35" s="330"/>
      <c r="P35" s="328"/>
      <c r="Q35" s="328"/>
      <c r="R35" s="328"/>
    </row>
    <row r="36" spans="1:18" s="312" customFormat="1" ht="13.5">
      <c r="A36" s="325"/>
      <c r="B36" s="325" t="s">
        <v>311</v>
      </c>
      <c r="C36" s="329" t="s">
        <v>341</v>
      </c>
      <c r="D36" s="328"/>
      <c r="E36" s="328"/>
      <c r="F36" s="328"/>
      <c r="G36" s="328"/>
      <c r="H36" s="328"/>
      <c r="I36" s="328"/>
      <c r="J36" s="325"/>
      <c r="K36" s="325" t="s">
        <v>351</v>
      </c>
      <c r="L36" s="329" t="s">
        <v>305</v>
      </c>
      <c r="M36" s="330"/>
      <c r="N36" s="330"/>
      <c r="O36" s="330"/>
      <c r="P36" s="328"/>
      <c r="Q36" s="328"/>
      <c r="R36" s="328"/>
    </row>
    <row r="37" spans="1:18" s="312" customFormat="1" ht="13.5">
      <c r="A37" s="325"/>
      <c r="B37" s="325" t="s">
        <v>315</v>
      </c>
      <c r="C37" s="329" t="s">
        <v>343</v>
      </c>
      <c r="D37" s="328"/>
      <c r="E37" s="328"/>
      <c r="F37" s="328"/>
      <c r="G37" s="328"/>
      <c r="H37" s="328"/>
      <c r="I37" s="328"/>
      <c r="J37" s="325"/>
      <c r="K37" s="325" t="s">
        <v>352</v>
      </c>
      <c r="L37" s="329" t="s">
        <v>308</v>
      </c>
      <c r="M37" s="330">
        <v>2.36</v>
      </c>
      <c r="N37" s="330">
        <v>2.36</v>
      </c>
      <c r="O37" s="330"/>
      <c r="P37" s="328"/>
      <c r="Q37" s="328"/>
      <c r="R37" s="328"/>
    </row>
    <row r="38" spans="1:18" s="312" customFormat="1" ht="13.5">
      <c r="A38" s="325"/>
      <c r="B38" s="325" t="s">
        <v>293</v>
      </c>
      <c r="C38" s="329" t="s">
        <v>345</v>
      </c>
      <c r="D38" s="328"/>
      <c r="E38" s="328"/>
      <c r="F38" s="328"/>
      <c r="G38" s="328"/>
      <c r="H38" s="328"/>
      <c r="I38" s="328"/>
      <c r="J38" s="325"/>
      <c r="K38" s="325" t="s">
        <v>353</v>
      </c>
      <c r="L38" s="329" t="s">
        <v>319</v>
      </c>
      <c r="M38" s="330"/>
      <c r="N38" s="330"/>
      <c r="O38" s="330"/>
      <c r="P38" s="328"/>
      <c r="Q38" s="328"/>
      <c r="R38" s="328"/>
    </row>
    <row r="39" spans="1:18" s="312" customFormat="1" ht="13.5">
      <c r="A39" s="324" t="s">
        <v>354</v>
      </c>
      <c r="B39" s="324" t="s">
        <v>280</v>
      </c>
      <c r="C39" s="326" t="s">
        <v>355</v>
      </c>
      <c r="D39" s="330">
        <v>9167.55</v>
      </c>
      <c r="E39" s="330">
        <v>9120.25</v>
      </c>
      <c r="F39" s="330">
        <v>47.3</v>
      </c>
      <c r="G39" s="328"/>
      <c r="H39" s="328"/>
      <c r="I39" s="328"/>
      <c r="J39" s="325"/>
      <c r="K39" s="325" t="s">
        <v>356</v>
      </c>
      <c r="L39" s="329" t="s">
        <v>357</v>
      </c>
      <c r="M39" s="330">
        <v>1</v>
      </c>
      <c r="N39" s="330"/>
      <c r="O39" s="330">
        <v>1</v>
      </c>
      <c r="P39" s="328"/>
      <c r="Q39" s="328"/>
      <c r="R39" s="328"/>
    </row>
    <row r="40" spans="1:18" s="312" customFormat="1" ht="13.5">
      <c r="A40" s="325"/>
      <c r="B40" s="325" t="s">
        <v>284</v>
      </c>
      <c r="C40" s="329" t="s">
        <v>283</v>
      </c>
      <c r="D40" s="330">
        <v>8911.26</v>
      </c>
      <c r="E40" s="330">
        <v>8911.26</v>
      </c>
      <c r="F40" s="330"/>
      <c r="G40" s="328"/>
      <c r="H40" s="328"/>
      <c r="I40" s="328"/>
      <c r="J40" s="325"/>
      <c r="K40" s="325" t="s">
        <v>358</v>
      </c>
      <c r="L40" s="329" t="s">
        <v>359</v>
      </c>
      <c r="M40" s="330" t="s">
        <v>297</v>
      </c>
      <c r="N40" s="330"/>
      <c r="O40" s="330"/>
      <c r="P40" s="328"/>
      <c r="Q40" s="328"/>
      <c r="R40" s="328"/>
    </row>
    <row r="41" spans="1:18" s="312" customFormat="1" ht="13.5">
      <c r="A41" s="325"/>
      <c r="B41" s="325" t="s">
        <v>287</v>
      </c>
      <c r="C41" s="329" t="s">
        <v>327</v>
      </c>
      <c r="D41" s="330">
        <v>256.29</v>
      </c>
      <c r="E41" s="330">
        <v>208.99</v>
      </c>
      <c r="F41" s="330">
        <v>47.3</v>
      </c>
      <c r="G41" s="328"/>
      <c r="H41" s="328"/>
      <c r="I41" s="328"/>
      <c r="J41" s="325"/>
      <c r="K41" s="325" t="s">
        <v>360</v>
      </c>
      <c r="L41" s="329" t="s">
        <v>361</v>
      </c>
      <c r="M41" s="330"/>
      <c r="N41" s="330"/>
      <c r="O41" s="330"/>
      <c r="P41" s="328"/>
      <c r="Q41" s="328"/>
      <c r="R41" s="328"/>
    </row>
    <row r="42" spans="1:18" s="312" customFormat="1" ht="13.5">
      <c r="A42" s="325"/>
      <c r="B42" s="325" t="s">
        <v>293</v>
      </c>
      <c r="C42" s="329" t="s">
        <v>362</v>
      </c>
      <c r="G42" s="328"/>
      <c r="H42" s="328"/>
      <c r="I42" s="328"/>
      <c r="J42" s="325"/>
      <c r="K42" s="325" t="s">
        <v>363</v>
      </c>
      <c r="L42" s="329" t="s">
        <v>364</v>
      </c>
      <c r="M42" s="330">
        <v>66.54</v>
      </c>
      <c r="N42" s="330"/>
      <c r="O42" s="330">
        <v>66.54</v>
      </c>
      <c r="P42" s="328"/>
      <c r="Q42" s="328"/>
      <c r="R42" s="328"/>
    </row>
    <row r="43" spans="1:18" s="312" customFormat="1" ht="13.5">
      <c r="A43" s="324" t="s">
        <v>365</v>
      </c>
      <c r="B43" s="324" t="s">
        <v>280</v>
      </c>
      <c r="C43" s="326" t="s">
        <v>366</v>
      </c>
      <c r="D43" s="330">
        <v>56</v>
      </c>
      <c r="E43" s="330"/>
      <c r="F43" s="330">
        <v>56</v>
      </c>
      <c r="G43" s="328"/>
      <c r="H43" s="328"/>
      <c r="I43" s="328"/>
      <c r="J43" s="325"/>
      <c r="K43" s="325" t="s">
        <v>367</v>
      </c>
      <c r="L43" s="329" t="s">
        <v>316</v>
      </c>
      <c r="M43" s="330"/>
      <c r="N43" s="330"/>
      <c r="O43" s="330"/>
      <c r="P43" s="328"/>
      <c r="Q43" s="328"/>
      <c r="R43" s="328"/>
    </row>
    <row r="44" spans="1:18" s="312" customFormat="1" ht="13.5">
      <c r="A44" s="325"/>
      <c r="B44" s="325" t="s">
        <v>284</v>
      </c>
      <c r="C44" s="329" t="s">
        <v>368</v>
      </c>
      <c r="D44" s="330">
        <v>56</v>
      </c>
      <c r="E44" s="330"/>
      <c r="F44" s="330">
        <v>56</v>
      </c>
      <c r="G44" s="328"/>
      <c r="H44" s="328"/>
      <c r="I44" s="328"/>
      <c r="J44" s="325"/>
      <c r="K44" s="325" t="s">
        <v>369</v>
      </c>
      <c r="L44" s="329" t="s">
        <v>370</v>
      </c>
      <c r="M44" s="330">
        <v>110.79</v>
      </c>
      <c r="N44" s="330">
        <v>110.79</v>
      </c>
      <c r="O44" s="330"/>
      <c r="P44" s="328"/>
      <c r="Q44" s="328"/>
      <c r="R44" s="328"/>
    </row>
    <row r="45" spans="1:18" s="312" customFormat="1" ht="13.5">
      <c r="A45" s="325"/>
      <c r="B45" s="325" t="s">
        <v>287</v>
      </c>
      <c r="C45" s="329" t="s">
        <v>371</v>
      </c>
      <c r="G45" s="328"/>
      <c r="H45" s="328"/>
      <c r="I45" s="328"/>
      <c r="J45" s="325"/>
      <c r="K45" s="325" t="s">
        <v>372</v>
      </c>
      <c r="L45" s="329" t="s">
        <v>373</v>
      </c>
      <c r="M45" s="330"/>
      <c r="N45" s="330"/>
      <c r="O45" s="330"/>
      <c r="P45" s="328"/>
      <c r="Q45" s="328"/>
      <c r="R45" s="328"/>
    </row>
    <row r="46" spans="1:18" s="312" customFormat="1" ht="13.5">
      <c r="A46" s="324" t="s">
        <v>374</v>
      </c>
      <c r="B46" s="324" t="s">
        <v>280</v>
      </c>
      <c r="C46" s="326" t="s">
        <v>375</v>
      </c>
      <c r="G46" s="328"/>
      <c r="H46" s="328"/>
      <c r="I46" s="328"/>
      <c r="J46" s="325"/>
      <c r="K46" s="325" t="s">
        <v>376</v>
      </c>
      <c r="L46" s="329" t="s">
        <v>324</v>
      </c>
      <c r="M46" s="330">
        <v>1.4</v>
      </c>
      <c r="N46" s="330">
        <v>1.4</v>
      </c>
      <c r="O46" s="330"/>
      <c r="P46" s="328"/>
      <c r="Q46" s="328"/>
      <c r="R46" s="328"/>
    </row>
    <row r="47" spans="1:18" s="312" customFormat="1" ht="13.5">
      <c r="A47" s="325"/>
      <c r="B47" s="325" t="s">
        <v>284</v>
      </c>
      <c r="C47" s="329" t="s">
        <v>377</v>
      </c>
      <c r="G47" s="328"/>
      <c r="H47" s="328"/>
      <c r="I47" s="328"/>
      <c r="J47" s="325"/>
      <c r="K47" s="325" t="s">
        <v>378</v>
      </c>
      <c r="L47" s="329" t="s">
        <v>379</v>
      </c>
      <c r="M47" s="330">
        <v>22.64</v>
      </c>
      <c r="N47" s="330">
        <v>20.64</v>
      </c>
      <c r="O47" s="330">
        <v>2</v>
      </c>
      <c r="P47" s="328"/>
      <c r="Q47" s="328"/>
      <c r="R47" s="328"/>
    </row>
    <row r="48" spans="1:18" s="312" customFormat="1" ht="13.5">
      <c r="A48" s="325"/>
      <c r="B48" s="325" t="s">
        <v>287</v>
      </c>
      <c r="C48" s="329" t="s">
        <v>380</v>
      </c>
      <c r="D48" s="328"/>
      <c r="E48" s="328"/>
      <c r="F48" s="328"/>
      <c r="G48" s="328"/>
      <c r="H48" s="328"/>
      <c r="I48" s="328"/>
      <c r="J48" s="325"/>
      <c r="K48" s="325" t="s">
        <v>381</v>
      </c>
      <c r="L48" s="329" t="s">
        <v>382</v>
      </c>
      <c r="M48" s="330" t="s">
        <v>297</v>
      </c>
      <c r="N48" s="330"/>
      <c r="O48" s="330"/>
      <c r="P48" s="328"/>
      <c r="Q48" s="328"/>
      <c r="R48" s="328"/>
    </row>
    <row r="49" spans="1:18" s="312" customFormat="1" ht="13.5">
      <c r="A49" s="325"/>
      <c r="B49" s="325" t="s">
        <v>293</v>
      </c>
      <c r="C49" s="329" t="s">
        <v>383</v>
      </c>
      <c r="D49" s="328"/>
      <c r="E49" s="328"/>
      <c r="F49" s="328"/>
      <c r="G49" s="328"/>
      <c r="H49" s="328"/>
      <c r="I49" s="328"/>
      <c r="J49" s="325"/>
      <c r="K49" s="325" t="s">
        <v>293</v>
      </c>
      <c r="L49" s="329" t="s">
        <v>328</v>
      </c>
      <c r="M49" s="330"/>
      <c r="N49" s="330"/>
      <c r="O49" s="330"/>
      <c r="P49" s="328"/>
      <c r="Q49" s="328"/>
      <c r="R49" s="328"/>
    </row>
    <row r="50" spans="1:18" s="312" customFormat="1" ht="13.5">
      <c r="A50" s="324" t="s">
        <v>384</v>
      </c>
      <c r="B50" s="325" t="s">
        <v>280</v>
      </c>
      <c r="C50" s="326" t="s">
        <v>385</v>
      </c>
      <c r="D50" s="328"/>
      <c r="E50" s="328"/>
      <c r="F50" s="328"/>
      <c r="G50" s="328"/>
      <c r="H50" s="328"/>
      <c r="I50" s="328"/>
      <c r="J50" s="324" t="s">
        <v>386</v>
      </c>
      <c r="K50" s="324" t="s">
        <v>280</v>
      </c>
      <c r="L50" s="326" t="s">
        <v>387</v>
      </c>
      <c r="M50" s="330">
        <v>459.47</v>
      </c>
      <c r="N50" s="330">
        <v>437.47</v>
      </c>
      <c r="O50" s="330">
        <v>22</v>
      </c>
      <c r="P50" s="328"/>
      <c r="Q50" s="328"/>
      <c r="R50" s="328"/>
    </row>
    <row r="51" spans="1:18" s="312" customFormat="1" ht="13.5">
      <c r="A51" s="325"/>
      <c r="B51" s="325" t="s">
        <v>284</v>
      </c>
      <c r="C51" s="329" t="s">
        <v>388</v>
      </c>
      <c r="D51" s="328"/>
      <c r="E51" s="328"/>
      <c r="F51" s="328"/>
      <c r="G51" s="328"/>
      <c r="H51" s="328"/>
      <c r="I51" s="328"/>
      <c r="J51" s="325"/>
      <c r="K51" s="325" t="s">
        <v>284</v>
      </c>
      <c r="L51" s="329" t="s">
        <v>389</v>
      </c>
      <c r="M51" s="330" t="s">
        <v>297</v>
      </c>
      <c r="N51" s="330"/>
      <c r="O51" s="330"/>
      <c r="P51" s="328"/>
      <c r="Q51" s="328"/>
      <c r="R51" s="328"/>
    </row>
    <row r="52" spans="1:18" s="312" customFormat="1" ht="13.5">
      <c r="A52" s="325"/>
      <c r="B52" s="325" t="s">
        <v>287</v>
      </c>
      <c r="C52" s="329" t="s">
        <v>390</v>
      </c>
      <c r="D52" s="328"/>
      <c r="E52" s="328"/>
      <c r="F52" s="328"/>
      <c r="G52" s="328"/>
      <c r="H52" s="328"/>
      <c r="I52" s="328"/>
      <c r="J52" s="325"/>
      <c r="K52" s="325" t="s">
        <v>287</v>
      </c>
      <c r="L52" s="329" t="s">
        <v>391</v>
      </c>
      <c r="M52" s="330" t="s">
        <v>297</v>
      </c>
      <c r="N52" s="330"/>
      <c r="O52" s="330"/>
      <c r="P52" s="328"/>
      <c r="Q52" s="328"/>
      <c r="R52" s="328"/>
    </row>
    <row r="53" spans="1:18" s="312" customFormat="1" ht="13.5">
      <c r="A53" s="324" t="s">
        <v>392</v>
      </c>
      <c r="B53" s="324" t="s">
        <v>280</v>
      </c>
      <c r="C53" s="326" t="s">
        <v>387</v>
      </c>
      <c r="D53" s="330">
        <v>459.47</v>
      </c>
      <c r="E53" s="330">
        <v>437.47</v>
      </c>
      <c r="F53" s="330">
        <v>22</v>
      </c>
      <c r="G53" s="328"/>
      <c r="H53" s="328"/>
      <c r="I53" s="328"/>
      <c r="J53" s="325"/>
      <c r="K53" s="325" t="s">
        <v>290</v>
      </c>
      <c r="L53" s="329" t="s">
        <v>393</v>
      </c>
      <c r="M53" s="330" t="s">
        <v>297</v>
      </c>
      <c r="N53" s="330"/>
      <c r="O53" s="330"/>
      <c r="P53" s="328"/>
      <c r="Q53" s="328"/>
      <c r="R53" s="328"/>
    </row>
    <row r="54" spans="1:18" s="312" customFormat="1" ht="13.5">
      <c r="A54" s="325"/>
      <c r="B54" s="325" t="s">
        <v>284</v>
      </c>
      <c r="C54" s="329" t="s">
        <v>394</v>
      </c>
      <c r="D54" s="330">
        <v>352.27</v>
      </c>
      <c r="E54" s="330">
        <v>330.27</v>
      </c>
      <c r="F54" s="330">
        <v>22</v>
      </c>
      <c r="G54" s="328"/>
      <c r="H54" s="328"/>
      <c r="I54" s="328"/>
      <c r="J54" s="325"/>
      <c r="K54" s="325" t="s">
        <v>311</v>
      </c>
      <c r="L54" s="329" t="s">
        <v>395</v>
      </c>
      <c r="M54" s="330" t="s">
        <v>297</v>
      </c>
      <c r="N54" s="330"/>
      <c r="O54" s="330"/>
      <c r="P54" s="328"/>
      <c r="Q54" s="328"/>
      <c r="R54" s="328"/>
    </row>
    <row r="55" spans="1:18" s="312" customFormat="1" ht="13.5">
      <c r="A55" s="325"/>
      <c r="B55" s="325" t="s">
        <v>287</v>
      </c>
      <c r="C55" s="329" t="s">
        <v>396</v>
      </c>
      <c r="D55" s="330">
        <v>107.2</v>
      </c>
      <c r="E55" s="330">
        <v>107.2</v>
      </c>
      <c r="F55" s="330"/>
      <c r="G55" s="328"/>
      <c r="H55" s="328"/>
      <c r="I55" s="328"/>
      <c r="J55" s="325"/>
      <c r="K55" s="325" t="s">
        <v>315</v>
      </c>
      <c r="L55" s="329" t="s">
        <v>397</v>
      </c>
      <c r="M55" s="330">
        <v>309.85</v>
      </c>
      <c r="N55" s="330">
        <v>304.85</v>
      </c>
      <c r="O55" s="330">
        <v>5</v>
      </c>
      <c r="P55" s="328"/>
      <c r="Q55" s="328"/>
      <c r="R55" s="328"/>
    </row>
    <row r="56" spans="1:18" s="312" customFormat="1" ht="13.5">
      <c r="A56" s="325"/>
      <c r="B56" s="325" t="s">
        <v>290</v>
      </c>
      <c r="C56" s="329" t="s">
        <v>398</v>
      </c>
      <c r="D56" s="328"/>
      <c r="E56" s="328"/>
      <c r="F56" s="328"/>
      <c r="G56" s="328"/>
      <c r="H56" s="328"/>
      <c r="I56" s="328"/>
      <c r="J56" s="325"/>
      <c r="K56" s="325" t="s">
        <v>295</v>
      </c>
      <c r="L56" s="329" t="s">
        <v>399</v>
      </c>
      <c r="M56" s="330" t="s">
        <v>297</v>
      </c>
      <c r="N56" s="330"/>
      <c r="O56" s="330"/>
      <c r="P56" s="328"/>
      <c r="Q56" s="328"/>
      <c r="R56" s="328"/>
    </row>
    <row r="57" spans="1:18" s="312" customFormat="1" ht="13.5">
      <c r="A57" s="325"/>
      <c r="B57" s="325" t="s">
        <v>315</v>
      </c>
      <c r="C57" s="329" t="s">
        <v>400</v>
      </c>
      <c r="D57" s="328"/>
      <c r="E57" s="328"/>
      <c r="F57" s="328"/>
      <c r="G57" s="328"/>
      <c r="H57" s="328"/>
      <c r="I57" s="328"/>
      <c r="J57" s="325"/>
      <c r="K57" s="325" t="s">
        <v>300</v>
      </c>
      <c r="L57" s="329" t="s">
        <v>401</v>
      </c>
      <c r="M57" s="330">
        <v>11</v>
      </c>
      <c r="N57" s="330"/>
      <c r="O57" s="330">
        <v>11</v>
      </c>
      <c r="P57" s="328"/>
      <c r="Q57" s="328"/>
      <c r="R57" s="328"/>
    </row>
    <row r="58" spans="1:18" s="312" customFormat="1" ht="13.5">
      <c r="A58" s="325"/>
      <c r="B58" s="325" t="s">
        <v>293</v>
      </c>
      <c r="C58" s="329" t="s">
        <v>402</v>
      </c>
      <c r="D58" s="328"/>
      <c r="E58" s="328"/>
      <c r="F58" s="328"/>
      <c r="G58" s="328"/>
      <c r="H58" s="328"/>
      <c r="I58" s="328"/>
      <c r="J58" s="325"/>
      <c r="K58" s="325" t="s">
        <v>303</v>
      </c>
      <c r="L58" s="329" t="s">
        <v>396</v>
      </c>
      <c r="M58" s="330" t="s">
        <v>297</v>
      </c>
      <c r="N58" s="330"/>
      <c r="O58" s="330"/>
      <c r="P58" s="328"/>
      <c r="Q58" s="328"/>
      <c r="R58" s="328"/>
    </row>
    <row r="59" spans="1:18" s="312" customFormat="1" ht="13.5">
      <c r="A59" s="324" t="s">
        <v>403</v>
      </c>
      <c r="B59" s="324" t="s">
        <v>280</v>
      </c>
      <c r="C59" s="326" t="s">
        <v>404</v>
      </c>
      <c r="D59" s="328"/>
      <c r="E59" s="328"/>
      <c r="F59" s="328"/>
      <c r="G59" s="328"/>
      <c r="H59" s="328"/>
      <c r="I59" s="328"/>
      <c r="J59" s="325"/>
      <c r="K59" s="325" t="s">
        <v>306</v>
      </c>
      <c r="L59" s="329" t="s">
        <v>405</v>
      </c>
      <c r="M59" s="330">
        <v>31.42</v>
      </c>
      <c r="N59" s="330">
        <v>25.42</v>
      </c>
      <c r="O59" s="330">
        <v>6</v>
      </c>
      <c r="P59" s="328"/>
      <c r="Q59" s="328"/>
      <c r="R59" s="328"/>
    </row>
    <row r="60" spans="1:18" s="312" customFormat="1" ht="13.5">
      <c r="A60" s="325"/>
      <c r="B60" s="325" t="s">
        <v>287</v>
      </c>
      <c r="C60" s="329" t="s">
        <v>406</v>
      </c>
      <c r="D60" s="328"/>
      <c r="E60" s="328"/>
      <c r="F60" s="328"/>
      <c r="G60" s="328"/>
      <c r="H60" s="328"/>
      <c r="I60" s="328"/>
      <c r="J60" s="325"/>
      <c r="K60" s="325" t="s">
        <v>309</v>
      </c>
      <c r="L60" s="329" t="s">
        <v>398</v>
      </c>
      <c r="M60" s="330" t="s">
        <v>297</v>
      </c>
      <c r="N60" s="330"/>
      <c r="O60" s="330"/>
      <c r="P60" s="328"/>
      <c r="Q60" s="328"/>
      <c r="R60" s="328"/>
    </row>
    <row r="61" spans="1:18" s="312" customFormat="1" ht="13.5">
      <c r="A61" s="325"/>
      <c r="B61" s="325" t="s">
        <v>290</v>
      </c>
      <c r="C61" s="329" t="s">
        <v>407</v>
      </c>
      <c r="D61" s="328"/>
      <c r="E61" s="328"/>
      <c r="F61" s="328"/>
      <c r="G61" s="328"/>
      <c r="H61" s="328"/>
      <c r="I61" s="328"/>
      <c r="J61" s="325"/>
      <c r="K61" s="325" t="s">
        <v>293</v>
      </c>
      <c r="L61" s="329" t="s">
        <v>408</v>
      </c>
      <c r="M61" s="330">
        <v>107.2</v>
      </c>
      <c r="N61" s="330">
        <v>107.2</v>
      </c>
      <c r="O61" s="330"/>
      <c r="P61" s="328"/>
      <c r="Q61" s="328"/>
      <c r="R61" s="328"/>
    </row>
    <row r="62" spans="1:18" s="312" customFormat="1" ht="13.5">
      <c r="A62" s="324" t="s">
        <v>409</v>
      </c>
      <c r="B62" s="324" t="s">
        <v>280</v>
      </c>
      <c r="C62" s="326" t="s">
        <v>410</v>
      </c>
      <c r="D62" s="328"/>
      <c r="E62" s="328"/>
      <c r="F62" s="328"/>
      <c r="G62" s="328"/>
      <c r="H62" s="328"/>
      <c r="I62" s="328"/>
      <c r="J62" s="324" t="s">
        <v>411</v>
      </c>
      <c r="K62" s="324" t="s">
        <v>280</v>
      </c>
      <c r="L62" s="326" t="s">
        <v>410</v>
      </c>
      <c r="O62" s="330"/>
      <c r="P62" s="328"/>
      <c r="Q62" s="328"/>
      <c r="R62" s="328"/>
    </row>
    <row r="63" spans="1:18" s="312" customFormat="1" ht="13.5">
      <c r="A63" s="325"/>
      <c r="B63" s="325" t="s">
        <v>284</v>
      </c>
      <c r="C63" s="329" t="s">
        <v>412</v>
      </c>
      <c r="D63" s="328"/>
      <c r="E63" s="328"/>
      <c r="F63" s="328"/>
      <c r="G63" s="328"/>
      <c r="H63" s="328"/>
      <c r="I63" s="328"/>
      <c r="J63" s="325"/>
      <c r="K63" s="325" t="s">
        <v>284</v>
      </c>
      <c r="L63" s="329" t="s">
        <v>412</v>
      </c>
      <c r="M63" s="330" t="s">
        <v>297</v>
      </c>
      <c r="N63" s="330"/>
      <c r="O63" s="330"/>
      <c r="P63" s="328"/>
      <c r="Q63" s="328"/>
      <c r="R63" s="328"/>
    </row>
    <row r="64" spans="1:18" s="312" customFormat="1" ht="13.5">
      <c r="A64" s="325"/>
      <c r="B64" s="325" t="s">
        <v>287</v>
      </c>
      <c r="C64" s="329" t="s">
        <v>413</v>
      </c>
      <c r="D64" s="328"/>
      <c r="E64" s="328"/>
      <c r="F64" s="328"/>
      <c r="G64" s="328"/>
      <c r="H64" s="328"/>
      <c r="I64" s="328"/>
      <c r="J64" s="325"/>
      <c r="K64" s="325" t="s">
        <v>287</v>
      </c>
      <c r="L64" s="329" t="s">
        <v>413</v>
      </c>
      <c r="M64" s="330" t="s">
        <v>297</v>
      </c>
      <c r="N64" s="330"/>
      <c r="O64" s="330"/>
      <c r="P64" s="328"/>
      <c r="Q64" s="328"/>
      <c r="R64" s="328"/>
    </row>
    <row r="65" spans="1:18" s="312" customFormat="1" ht="13.5">
      <c r="A65" s="325"/>
      <c r="B65" s="325" t="s">
        <v>290</v>
      </c>
      <c r="C65" s="329" t="s">
        <v>414</v>
      </c>
      <c r="D65" s="328"/>
      <c r="E65" s="328"/>
      <c r="F65" s="328"/>
      <c r="G65" s="328"/>
      <c r="H65" s="328"/>
      <c r="I65" s="328"/>
      <c r="J65" s="325"/>
      <c r="K65" s="325" t="s">
        <v>290</v>
      </c>
      <c r="L65" s="329" t="s">
        <v>414</v>
      </c>
      <c r="M65" s="330" t="s">
        <v>297</v>
      </c>
      <c r="N65" s="330"/>
      <c r="O65" s="330"/>
      <c r="P65" s="328"/>
      <c r="Q65" s="328"/>
      <c r="R65" s="328"/>
    </row>
    <row r="66" spans="1:18" s="312" customFormat="1" ht="13.5">
      <c r="A66" s="325"/>
      <c r="B66" s="325" t="s">
        <v>311</v>
      </c>
      <c r="C66" s="329" t="s">
        <v>415</v>
      </c>
      <c r="D66" s="328"/>
      <c r="E66" s="328"/>
      <c r="F66" s="328"/>
      <c r="G66" s="328"/>
      <c r="H66" s="328"/>
      <c r="I66" s="328"/>
      <c r="J66" s="325"/>
      <c r="K66" s="325" t="s">
        <v>311</v>
      </c>
      <c r="L66" s="329" t="s">
        <v>415</v>
      </c>
      <c r="M66" s="330" t="s">
        <v>297</v>
      </c>
      <c r="N66" s="330"/>
      <c r="O66" s="330"/>
      <c r="P66" s="328"/>
      <c r="Q66" s="328"/>
      <c r="R66" s="328"/>
    </row>
    <row r="67" spans="1:18" s="312" customFormat="1" ht="13.5">
      <c r="A67" s="324" t="s">
        <v>416</v>
      </c>
      <c r="B67" s="324" t="s">
        <v>280</v>
      </c>
      <c r="C67" s="326" t="s">
        <v>417</v>
      </c>
      <c r="D67" s="328"/>
      <c r="E67" s="328"/>
      <c r="F67" s="328"/>
      <c r="G67" s="328"/>
      <c r="H67" s="328"/>
      <c r="I67" s="328"/>
      <c r="J67" s="324" t="s">
        <v>418</v>
      </c>
      <c r="K67" s="324" t="s">
        <v>280</v>
      </c>
      <c r="L67" s="326" t="s">
        <v>419</v>
      </c>
      <c r="M67" s="330" t="s">
        <v>297</v>
      </c>
      <c r="N67" s="330"/>
      <c r="O67" s="330"/>
      <c r="P67" s="328"/>
      <c r="Q67" s="328"/>
      <c r="R67" s="328"/>
    </row>
    <row r="68" spans="1:18" s="312" customFormat="1" ht="13.5">
      <c r="A68" s="325"/>
      <c r="B68" s="325" t="s">
        <v>284</v>
      </c>
      <c r="C68" s="329" t="s">
        <v>420</v>
      </c>
      <c r="D68" s="328"/>
      <c r="E68" s="328"/>
      <c r="F68" s="328"/>
      <c r="G68" s="328"/>
      <c r="H68" s="328"/>
      <c r="I68" s="328"/>
      <c r="J68" s="325"/>
      <c r="K68" s="325" t="s">
        <v>284</v>
      </c>
      <c r="L68" s="329" t="s">
        <v>421</v>
      </c>
      <c r="M68" s="330" t="s">
        <v>297</v>
      </c>
      <c r="N68" s="330"/>
      <c r="O68" s="330"/>
      <c r="P68" s="328"/>
      <c r="Q68" s="328"/>
      <c r="R68" s="328"/>
    </row>
    <row r="69" spans="1:18" s="312" customFormat="1" ht="13.5">
      <c r="A69" s="325"/>
      <c r="B69" s="325" t="s">
        <v>287</v>
      </c>
      <c r="C69" s="329" t="s">
        <v>422</v>
      </c>
      <c r="D69" s="328"/>
      <c r="E69" s="328"/>
      <c r="F69" s="328"/>
      <c r="G69" s="328"/>
      <c r="H69" s="328"/>
      <c r="I69" s="328"/>
      <c r="J69" s="325"/>
      <c r="K69" s="325" t="s">
        <v>287</v>
      </c>
      <c r="L69" s="329" t="s">
        <v>423</v>
      </c>
      <c r="M69" s="330" t="s">
        <v>297</v>
      </c>
      <c r="N69" s="330"/>
      <c r="O69" s="330"/>
      <c r="P69" s="328"/>
      <c r="Q69" s="328"/>
      <c r="R69" s="328"/>
    </row>
    <row r="70" spans="1:18" s="312" customFormat="1" ht="13.5">
      <c r="A70" s="324" t="s">
        <v>424</v>
      </c>
      <c r="B70" s="324" t="s">
        <v>280</v>
      </c>
      <c r="C70" s="326" t="s">
        <v>425</v>
      </c>
      <c r="D70" s="328"/>
      <c r="E70" s="328"/>
      <c r="F70" s="328"/>
      <c r="G70" s="328"/>
      <c r="H70" s="328"/>
      <c r="I70" s="328"/>
      <c r="J70" s="325"/>
      <c r="K70" s="325" t="s">
        <v>290</v>
      </c>
      <c r="L70" s="329" t="s">
        <v>426</v>
      </c>
      <c r="M70" s="330" t="s">
        <v>297</v>
      </c>
      <c r="N70" s="330"/>
      <c r="O70" s="330"/>
      <c r="P70" s="328"/>
      <c r="Q70" s="328"/>
      <c r="R70" s="328"/>
    </row>
    <row r="71" spans="1:18" s="312" customFormat="1" ht="13.5">
      <c r="A71" s="325"/>
      <c r="B71" s="325" t="s">
        <v>284</v>
      </c>
      <c r="C71" s="329" t="s">
        <v>427</v>
      </c>
      <c r="D71" s="328"/>
      <c r="E71" s="328"/>
      <c r="F71" s="328"/>
      <c r="G71" s="328"/>
      <c r="H71" s="328"/>
      <c r="I71" s="328"/>
      <c r="J71" s="325"/>
      <c r="K71" s="325" t="s">
        <v>315</v>
      </c>
      <c r="L71" s="329" t="s">
        <v>335</v>
      </c>
      <c r="M71" s="330" t="s">
        <v>297</v>
      </c>
      <c r="N71" s="330"/>
      <c r="O71" s="330"/>
      <c r="P71" s="328"/>
      <c r="Q71" s="328"/>
      <c r="R71" s="328"/>
    </row>
    <row r="72" spans="1:18" s="312" customFormat="1" ht="13.5">
      <c r="A72" s="325"/>
      <c r="B72" s="325" t="s">
        <v>287</v>
      </c>
      <c r="C72" s="329" t="s">
        <v>428</v>
      </c>
      <c r="D72" s="328"/>
      <c r="E72" s="328"/>
      <c r="F72" s="328"/>
      <c r="G72" s="328"/>
      <c r="H72" s="328"/>
      <c r="I72" s="328"/>
      <c r="J72" s="325"/>
      <c r="K72" s="325" t="s">
        <v>295</v>
      </c>
      <c r="L72" s="329" t="s">
        <v>343</v>
      </c>
      <c r="M72" s="330" t="s">
        <v>297</v>
      </c>
      <c r="N72" s="330"/>
      <c r="O72" s="330"/>
      <c r="P72" s="328"/>
      <c r="Q72" s="328"/>
      <c r="R72" s="328"/>
    </row>
    <row r="73" spans="1:18" s="312" customFormat="1" ht="13.5">
      <c r="A73" s="325"/>
      <c r="B73" s="325" t="s">
        <v>290</v>
      </c>
      <c r="C73" s="329" t="s">
        <v>429</v>
      </c>
      <c r="D73" s="328"/>
      <c r="E73" s="328"/>
      <c r="F73" s="328"/>
      <c r="G73" s="328"/>
      <c r="H73" s="328"/>
      <c r="I73" s="328"/>
      <c r="J73" s="325"/>
      <c r="K73" s="325" t="s">
        <v>300</v>
      </c>
      <c r="L73" s="329" t="s">
        <v>430</v>
      </c>
      <c r="M73" s="330" t="s">
        <v>297</v>
      </c>
      <c r="N73" s="330"/>
      <c r="O73" s="330"/>
      <c r="P73" s="328"/>
      <c r="Q73" s="328"/>
      <c r="R73" s="328"/>
    </row>
    <row r="74" spans="1:18" s="312" customFormat="1" ht="13.5">
      <c r="A74" s="325"/>
      <c r="B74" s="325" t="s">
        <v>311</v>
      </c>
      <c r="C74" s="329" t="s">
        <v>431</v>
      </c>
      <c r="D74" s="328"/>
      <c r="E74" s="328"/>
      <c r="F74" s="328"/>
      <c r="G74" s="328"/>
      <c r="H74" s="328"/>
      <c r="I74" s="328"/>
      <c r="J74" s="325"/>
      <c r="K74" s="325" t="s">
        <v>303</v>
      </c>
      <c r="L74" s="329" t="s">
        <v>432</v>
      </c>
      <c r="M74" s="330" t="s">
        <v>297</v>
      </c>
      <c r="N74" s="330"/>
      <c r="O74" s="330"/>
      <c r="P74" s="328"/>
      <c r="Q74" s="328"/>
      <c r="R74" s="328"/>
    </row>
    <row r="75" spans="1:18" s="312" customFormat="1" ht="13.5">
      <c r="A75" s="324" t="s">
        <v>433</v>
      </c>
      <c r="B75" s="324" t="s">
        <v>280</v>
      </c>
      <c r="C75" s="326" t="s">
        <v>434</v>
      </c>
      <c r="D75" s="328"/>
      <c r="E75" s="328"/>
      <c r="F75" s="328"/>
      <c r="G75" s="328"/>
      <c r="H75" s="328"/>
      <c r="I75" s="328"/>
      <c r="J75" s="325"/>
      <c r="K75" s="325" t="s">
        <v>320</v>
      </c>
      <c r="L75" s="329" t="s">
        <v>337</v>
      </c>
      <c r="M75" s="330" t="s">
        <v>297</v>
      </c>
      <c r="N75" s="330"/>
      <c r="O75" s="330"/>
      <c r="P75" s="328"/>
      <c r="Q75" s="328"/>
      <c r="R75" s="328"/>
    </row>
    <row r="76" spans="1:18" s="312" customFormat="1" ht="13.5">
      <c r="A76" s="325"/>
      <c r="B76" s="325" t="s">
        <v>284</v>
      </c>
      <c r="C76" s="329" t="s">
        <v>435</v>
      </c>
      <c r="D76" s="328"/>
      <c r="E76" s="328"/>
      <c r="F76" s="328"/>
      <c r="G76" s="328"/>
      <c r="H76" s="328"/>
      <c r="I76" s="328"/>
      <c r="J76" s="325"/>
      <c r="K76" s="325" t="s">
        <v>436</v>
      </c>
      <c r="L76" s="329" t="s">
        <v>437</v>
      </c>
      <c r="M76" s="330" t="s">
        <v>297</v>
      </c>
      <c r="N76" s="330"/>
      <c r="O76" s="330"/>
      <c r="P76" s="328"/>
      <c r="Q76" s="328"/>
      <c r="R76" s="328"/>
    </row>
    <row r="77" spans="1:18" s="312" customFormat="1" ht="13.5">
      <c r="A77" s="325"/>
      <c r="B77" s="325" t="s">
        <v>287</v>
      </c>
      <c r="C77" s="329" t="s">
        <v>438</v>
      </c>
      <c r="D77" s="328"/>
      <c r="E77" s="328"/>
      <c r="F77" s="328"/>
      <c r="G77" s="328"/>
      <c r="H77" s="328"/>
      <c r="I77" s="328"/>
      <c r="J77" s="325"/>
      <c r="K77" s="325" t="s">
        <v>439</v>
      </c>
      <c r="L77" s="329" t="s">
        <v>440</v>
      </c>
      <c r="M77" s="330" t="s">
        <v>297</v>
      </c>
      <c r="N77" s="330"/>
      <c r="O77" s="330"/>
      <c r="P77" s="328"/>
      <c r="Q77" s="328"/>
      <c r="R77" s="328"/>
    </row>
    <row r="78" spans="1:18" s="312" customFormat="1" ht="13.5">
      <c r="A78" s="324" t="s">
        <v>441</v>
      </c>
      <c r="B78" s="324" t="s">
        <v>280</v>
      </c>
      <c r="C78" s="326" t="s">
        <v>142</v>
      </c>
      <c r="D78" s="328"/>
      <c r="E78" s="328"/>
      <c r="F78" s="328"/>
      <c r="G78" s="328"/>
      <c r="H78" s="328"/>
      <c r="I78" s="328"/>
      <c r="J78" s="325"/>
      <c r="K78" s="325" t="s">
        <v>442</v>
      </c>
      <c r="L78" s="329" t="s">
        <v>443</v>
      </c>
      <c r="M78" s="330" t="s">
        <v>297</v>
      </c>
      <c r="N78" s="330"/>
      <c r="O78" s="330"/>
      <c r="P78" s="328"/>
      <c r="Q78" s="328"/>
      <c r="R78" s="328"/>
    </row>
    <row r="79" spans="1:18" s="312" customFormat="1" ht="13.5">
      <c r="A79" s="325"/>
      <c r="B79" s="325" t="s">
        <v>295</v>
      </c>
      <c r="C79" s="329" t="s">
        <v>444</v>
      </c>
      <c r="D79" s="328"/>
      <c r="E79" s="328"/>
      <c r="F79" s="328"/>
      <c r="G79" s="328"/>
      <c r="H79" s="328"/>
      <c r="I79" s="328"/>
      <c r="J79" s="325"/>
      <c r="K79" s="325" t="s">
        <v>293</v>
      </c>
      <c r="L79" s="329" t="s">
        <v>445</v>
      </c>
      <c r="M79" s="330" t="s">
        <v>297</v>
      </c>
      <c r="N79" s="330"/>
      <c r="O79" s="330"/>
      <c r="P79" s="328"/>
      <c r="Q79" s="328"/>
      <c r="R79" s="328"/>
    </row>
    <row r="80" spans="1:18" s="312" customFormat="1" ht="13.5">
      <c r="A80" s="325"/>
      <c r="B80" s="325" t="s">
        <v>300</v>
      </c>
      <c r="C80" s="329" t="s">
        <v>446</v>
      </c>
      <c r="D80" s="328"/>
      <c r="E80" s="328"/>
      <c r="F80" s="328"/>
      <c r="G80" s="328"/>
      <c r="H80" s="328"/>
      <c r="I80" s="328"/>
      <c r="J80" s="324" t="s">
        <v>447</v>
      </c>
      <c r="K80" s="324" t="s">
        <v>280</v>
      </c>
      <c r="L80" s="326" t="s">
        <v>448</v>
      </c>
      <c r="M80" s="330">
        <v>56</v>
      </c>
      <c r="N80" s="330"/>
      <c r="O80" s="330">
        <v>56</v>
      </c>
      <c r="P80" s="328"/>
      <c r="Q80" s="328"/>
      <c r="R80" s="328"/>
    </row>
    <row r="81" spans="1:18" s="312" customFormat="1" ht="30.75" customHeight="1">
      <c r="A81" s="325"/>
      <c r="B81" s="325" t="s">
        <v>303</v>
      </c>
      <c r="C81" s="329" t="s">
        <v>449</v>
      </c>
      <c r="D81" s="328"/>
      <c r="E81" s="328"/>
      <c r="F81" s="328"/>
      <c r="G81" s="328"/>
      <c r="H81" s="328"/>
      <c r="I81" s="328"/>
      <c r="J81" s="325"/>
      <c r="K81" s="325" t="s">
        <v>284</v>
      </c>
      <c r="L81" s="329" t="s">
        <v>421</v>
      </c>
      <c r="M81" s="330"/>
      <c r="N81" s="330"/>
      <c r="O81" s="330"/>
      <c r="P81" s="328"/>
      <c r="Q81" s="328"/>
      <c r="R81" s="328"/>
    </row>
    <row r="82" spans="1:18" s="312" customFormat="1" ht="13.5">
      <c r="A82" s="325"/>
      <c r="B82" s="325" t="s">
        <v>293</v>
      </c>
      <c r="C82" s="329" t="s">
        <v>142</v>
      </c>
      <c r="D82" s="328"/>
      <c r="E82" s="328"/>
      <c r="F82" s="328"/>
      <c r="G82" s="328"/>
      <c r="H82" s="328"/>
      <c r="I82" s="328"/>
      <c r="J82" s="325"/>
      <c r="K82" s="325" t="s">
        <v>287</v>
      </c>
      <c r="L82" s="329" t="s">
        <v>423</v>
      </c>
      <c r="M82" s="330"/>
      <c r="N82" s="330"/>
      <c r="O82" s="330"/>
      <c r="P82" s="328"/>
      <c r="Q82" s="328"/>
      <c r="R82" s="328"/>
    </row>
    <row r="83" spans="1:18" s="312" customFormat="1" ht="13.5">
      <c r="A83" s="335"/>
      <c r="B83" s="335"/>
      <c r="C83" s="335"/>
      <c r="D83" s="328"/>
      <c r="E83" s="328"/>
      <c r="F83" s="328"/>
      <c r="G83" s="328"/>
      <c r="H83" s="328"/>
      <c r="I83" s="328"/>
      <c r="J83" s="338"/>
      <c r="K83" s="338" t="s">
        <v>290</v>
      </c>
      <c r="L83" s="335" t="s">
        <v>426</v>
      </c>
      <c r="M83" s="330">
        <v>16</v>
      </c>
      <c r="N83" s="330"/>
      <c r="O83" s="330">
        <v>16</v>
      </c>
      <c r="P83" s="328"/>
      <c r="Q83" s="328"/>
      <c r="R83" s="328"/>
    </row>
    <row r="84" spans="1:18" s="312" customFormat="1" ht="13.5">
      <c r="A84" s="335"/>
      <c r="B84" s="335"/>
      <c r="C84" s="335"/>
      <c r="D84" s="328"/>
      <c r="E84" s="328"/>
      <c r="F84" s="328"/>
      <c r="G84" s="328"/>
      <c r="H84" s="328"/>
      <c r="I84" s="328"/>
      <c r="J84" s="338"/>
      <c r="K84" s="338" t="s">
        <v>315</v>
      </c>
      <c r="L84" s="335" t="s">
        <v>335</v>
      </c>
      <c r="M84" s="330" t="s">
        <v>297</v>
      </c>
      <c r="N84" s="330"/>
      <c r="O84" s="330"/>
      <c r="P84" s="328"/>
      <c r="Q84" s="328"/>
      <c r="R84" s="328"/>
    </row>
    <row r="85" spans="1:18" s="312" customFormat="1" ht="13.5">
      <c r="A85" s="335"/>
      <c r="B85" s="335"/>
      <c r="C85" s="335"/>
      <c r="D85" s="328"/>
      <c r="E85" s="328"/>
      <c r="F85" s="328"/>
      <c r="G85" s="328"/>
      <c r="H85" s="328"/>
      <c r="I85" s="328"/>
      <c r="J85" s="338"/>
      <c r="K85" s="338" t="s">
        <v>295</v>
      </c>
      <c r="L85" s="335" t="s">
        <v>343</v>
      </c>
      <c r="M85" s="330" t="s">
        <v>297</v>
      </c>
      <c r="N85" s="330"/>
      <c r="O85" s="330"/>
      <c r="P85" s="328"/>
      <c r="Q85" s="328"/>
      <c r="R85" s="328"/>
    </row>
    <row r="86" spans="1:18" s="312" customFormat="1" ht="13.5">
      <c r="A86" s="335"/>
      <c r="B86" s="335"/>
      <c r="C86" s="335"/>
      <c r="D86" s="328"/>
      <c r="E86" s="328"/>
      <c r="F86" s="328"/>
      <c r="G86" s="328"/>
      <c r="H86" s="328"/>
      <c r="I86" s="328"/>
      <c r="J86" s="338"/>
      <c r="K86" s="338" t="s">
        <v>300</v>
      </c>
      <c r="L86" s="335" t="s">
        <v>430</v>
      </c>
      <c r="M86" s="330">
        <v>40</v>
      </c>
      <c r="N86" s="330"/>
      <c r="O86" s="330">
        <v>40</v>
      </c>
      <c r="P86" s="328"/>
      <c r="Q86" s="328"/>
      <c r="R86" s="328"/>
    </row>
    <row r="87" spans="1:18" s="312" customFormat="1" ht="13.5">
      <c r="A87" s="335"/>
      <c r="B87" s="335"/>
      <c r="C87" s="335"/>
      <c r="D87" s="328"/>
      <c r="E87" s="328"/>
      <c r="F87" s="328"/>
      <c r="G87" s="328"/>
      <c r="H87" s="328"/>
      <c r="I87" s="328"/>
      <c r="J87" s="338"/>
      <c r="K87" s="338" t="s">
        <v>303</v>
      </c>
      <c r="L87" s="335" t="s">
        <v>432</v>
      </c>
      <c r="P87" s="328"/>
      <c r="Q87" s="328"/>
      <c r="R87" s="328"/>
    </row>
    <row r="88" spans="1:18" s="312" customFormat="1" ht="13.5">
      <c r="A88" s="335"/>
      <c r="B88" s="335"/>
      <c r="C88" s="335"/>
      <c r="D88" s="328"/>
      <c r="E88" s="328"/>
      <c r="F88" s="328"/>
      <c r="G88" s="328"/>
      <c r="H88" s="328"/>
      <c r="I88" s="328"/>
      <c r="J88" s="338"/>
      <c r="K88" s="338" t="s">
        <v>306</v>
      </c>
      <c r="L88" s="335" t="s">
        <v>450</v>
      </c>
      <c r="M88" s="330" t="s">
        <v>297</v>
      </c>
      <c r="N88" s="330"/>
      <c r="O88" s="330"/>
      <c r="P88" s="328"/>
      <c r="Q88" s="328"/>
      <c r="R88" s="328"/>
    </row>
    <row r="89" spans="1:18" s="312" customFormat="1" ht="13.5">
      <c r="A89" s="335"/>
      <c r="B89" s="335"/>
      <c r="C89" s="335"/>
      <c r="D89" s="328"/>
      <c r="E89" s="328"/>
      <c r="F89" s="328"/>
      <c r="G89" s="328"/>
      <c r="H89" s="328"/>
      <c r="I89" s="328"/>
      <c r="J89" s="338"/>
      <c r="K89" s="338" t="s">
        <v>309</v>
      </c>
      <c r="L89" s="335" t="s">
        <v>451</v>
      </c>
      <c r="M89" s="330" t="s">
        <v>297</v>
      </c>
      <c r="N89" s="330"/>
      <c r="O89" s="330"/>
      <c r="P89" s="328"/>
      <c r="Q89" s="328"/>
      <c r="R89" s="328"/>
    </row>
    <row r="90" spans="1:18" s="312" customFormat="1" ht="13.5">
      <c r="A90" s="335"/>
      <c r="B90" s="335"/>
      <c r="C90" s="335"/>
      <c r="D90" s="328"/>
      <c r="E90" s="328"/>
      <c r="F90" s="328"/>
      <c r="G90" s="328"/>
      <c r="H90" s="328"/>
      <c r="I90" s="328"/>
      <c r="J90" s="338"/>
      <c r="K90" s="338" t="s">
        <v>313</v>
      </c>
      <c r="L90" s="335" t="s">
        <v>452</v>
      </c>
      <c r="M90" s="330" t="s">
        <v>297</v>
      </c>
      <c r="N90" s="330"/>
      <c r="O90" s="330"/>
      <c r="P90" s="328"/>
      <c r="Q90" s="328"/>
      <c r="R90" s="328"/>
    </row>
    <row r="91" spans="1:18" s="312" customFormat="1" ht="13.5">
      <c r="A91" s="335"/>
      <c r="B91" s="335"/>
      <c r="C91" s="335"/>
      <c r="D91" s="328"/>
      <c r="E91" s="328"/>
      <c r="F91" s="328"/>
      <c r="G91" s="328"/>
      <c r="H91" s="328"/>
      <c r="I91" s="328"/>
      <c r="J91" s="338"/>
      <c r="K91" s="338" t="s">
        <v>317</v>
      </c>
      <c r="L91" s="335" t="s">
        <v>453</v>
      </c>
      <c r="M91" s="330" t="s">
        <v>297</v>
      </c>
      <c r="N91" s="330"/>
      <c r="O91" s="330"/>
      <c r="P91" s="328"/>
      <c r="Q91" s="328"/>
      <c r="R91" s="328"/>
    </row>
    <row r="92" spans="1:18" s="312" customFormat="1" ht="13.5">
      <c r="A92" s="335"/>
      <c r="B92" s="335"/>
      <c r="C92" s="335"/>
      <c r="D92" s="328"/>
      <c r="E92" s="328"/>
      <c r="F92" s="328"/>
      <c r="G92" s="328"/>
      <c r="H92" s="328"/>
      <c r="I92" s="328"/>
      <c r="J92" s="338"/>
      <c r="K92" s="338" t="s">
        <v>320</v>
      </c>
      <c r="L92" s="335" t="s">
        <v>337</v>
      </c>
      <c r="M92" s="330" t="s">
        <v>297</v>
      </c>
      <c r="N92" s="330"/>
      <c r="O92" s="330"/>
      <c r="P92" s="328"/>
      <c r="Q92" s="328"/>
      <c r="R92" s="328"/>
    </row>
    <row r="93" spans="1:18" s="312" customFormat="1" ht="13.5">
      <c r="A93" s="335"/>
      <c r="B93" s="335"/>
      <c r="C93" s="335"/>
      <c r="D93" s="328"/>
      <c r="E93" s="328"/>
      <c r="F93" s="328"/>
      <c r="G93" s="328"/>
      <c r="H93" s="328"/>
      <c r="I93" s="328"/>
      <c r="J93" s="338"/>
      <c r="K93" s="338" t="s">
        <v>436</v>
      </c>
      <c r="L93" s="335" t="s">
        <v>437</v>
      </c>
      <c r="M93" s="330" t="s">
        <v>297</v>
      </c>
      <c r="N93" s="330"/>
      <c r="O93" s="330"/>
      <c r="P93" s="328"/>
      <c r="Q93" s="328"/>
      <c r="R93" s="328"/>
    </row>
    <row r="94" spans="1:18" s="312" customFormat="1" ht="13.5">
      <c r="A94" s="335"/>
      <c r="B94" s="335"/>
      <c r="C94" s="335"/>
      <c r="D94" s="328"/>
      <c r="E94" s="328"/>
      <c r="F94" s="328"/>
      <c r="G94" s="328"/>
      <c r="H94" s="328"/>
      <c r="I94" s="328"/>
      <c r="J94" s="338"/>
      <c r="K94" s="338" t="s">
        <v>439</v>
      </c>
      <c r="L94" s="335" t="s">
        <v>440</v>
      </c>
      <c r="M94" s="330" t="s">
        <v>297</v>
      </c>
      <c r="N94" s="330"/>
      <c r="O94" s="330"/>
      <c r="P94" s="328"/>
      <c r="Q94" s="328"/>
      <c r="R94" s="328"/>
    </row>
    <row r="95" spans="1:18" s="312" customFormat="1" ht="13.5">
      <c r="A95" s="335"/>
      <c r="B95" s="335"/>
      <c r="C95" s="335"/>
      <c r="D95" s="328"/>
      <c r="E95" s="328"/>
      <c r="F95" s="328"/>
      <c r="G95" s="328"/>
      <c r="H95" s="328"/>
      <c r="I95" s="328"/>
      <c r="J95" s="338"/>
      <c r="K95" s="338" t="s">
        <v>442</v>
      </c>
      <c r="L95" s="335" t="s">
        <v>443</v>
      </c>
      <c r="M95" s="330" t="s">
        <v>297</v>
      </c>
      <c r="N95" s="330"/>
      <c r="O95" s="330"/>
      <c r="P95" s="328"/>
      <c r="Q95" s="328"/>
      <c r="R95" s="328"/>
    </row>
    <row r="96" spans="1:18" s="312" customFormat="1" ht="13.5">
      <c r="A96" s="335"/>
      <c r="B96" s="335"/>
      <c r="C96" s="335"/>
      <c r="D96" s="328"/>
      <c r="E96" s="328"/>
      <c r="F96" s="328"/>
      <c r="G96" s="328"/>
      <c r="H96" s="328"/>
      <c r="I96" s="328"/>
      <c r="J96" s="338"/>
      <c r="K96" s="338" t="s">
        <v>293</v>
      </c>
      <c r="L96" s="335" t="s">
        <v>345</v>
      </c>
      <c r="M96" s="330" t="s">
        <v>297</v>
      </c>
      <c r="N96" s="330"/>
      <c r="O96" s="330"/>
      <c r="P96" s="328"/>
      <c r="Q96" s="328"/>
      <c r="R96" s="328"/>
    </row>
    <row r="97" spans="1:18" s="312" customFormat="1" ht="13.5">
      <c r="A97" s="335"/>
      <c r="B97" s="335"/>
      <c r="C97" s="335"/>
      <c r="D97" s="328"/>
      <c r="E97" s="328"/>
      <c r="F97" s="328"/>
      <c r="G97" s="328"/>
      <c r="H97" s="328"/>
      <c r="I97" s="328"/>
      <c r="J97" s="339" t="s">
        <v>454</v>
      </c>
      <c r="K97" s="339" t="s">
        <v>280</v>
      </c>
      <c r="L97" s="340" t="s">
        <v>455</v>
      </c>
      <c r="M97" s="330" t="s">
        <v>297</v>
      </c>
      <c r="N97" s="330"/>
      <c r="O97" s="330"/>
      <c r="P97" s="328"/>
      <c r="Q97" s="328"/>
      <c r="R97" s="328"/>
    </row>
    <row r="98" spans="1:18" s="312" customFormat="1" ht="13.5">
      <c r="A98" s="335"/>
      <c r="B98" s="335"/>
      <c r="C98" s="335"/>
      <c r="D98" s="328"/>
      <c r="E98" s="328"/>
      <c r="F98" s="328"/>
      <c r="G98" s="328"/>
      <c r="H98" s="328"/>
      <c r="I98" s="328"/>
      <c r="J98" s="338"/>
      <c r="K98" s="338" t="s">
        <v>284</v>
      </c>
      <c r="L98" s="335" t="s">
        <v>456</v>
      </c>
      <c r="M98" s="330" t="s">
        <v>297</v>
      </c>
      <c r="N98" s="330"/>
      <c r="O98" s="330"/>
      <c r="P98" s="328"/>
      <c r="Q98" s="328"/>
      <c r="R98" s="328"/>
    </row>
    <row r="99" spans="1:18" s="312" customFormat="1" ht="13.5">
      <c r="A99" s="335"/>
      <c r="B99" s="335"/>
      <c r="C99" s="335"/>
      <c r="D99" s="328"/>
      <c r="E99" s="328"/>
      <c r="F99" s="328"/>
      <c r="G99" s="328"/>
      <c r="H99" s="328"/>
      <c r="I99" s="328"/>
      <c r="J99" s="338"/>
      <c r="K99" s="338" t="s">
        <v>293</v>
      </c>
      <c r="L99" s="335" t="s">
        <v>383</v>
      </c>
      <c r="M99" s="330" t="s">
        <v>297</v>
      </c>
      <c r="N99" s="330"/>
      <c r="O99" s="330"/>
      <c r="P99" s="328"/>
      <c r="Q99" s="328"/>
      <c r="R99" s="328"/>
    </row>
    <row r="100" spans="1:18" s="312" customFormat="1" ht="13.5">
      <c r="A100" s="335"/>
      <c r="B100" s="335"/>
      <c r="C100" s="335"/>
      <c r="D100" s="328"/>
      <c r="E100" s="328"/>
      <c r="F100" s="328"/>
      <c r="G100" s="328"/>
      <c r="H100" s="328"/>
      <c r="I100" s="328"/>
      <c r="J100" s="339" t="s">
        <v>457</v>
      </c>
      <c r="K100" s="339" t="s">
        <v>280</v>
      </c>
      <c r="L100" s="340" t="s">
        <v>375</v>
      </c>
      <c r="M100" s="330" t="s">
        <v>297</v>
      </c>
      <c r="N100" s="330"/>
      <c r="O100" s="330"/>
      <c r="P100" s="328"/>
      <c r="Q100" s="328"/>
      <c r="R100" s="328"/>
    </row>
    <row r="101" spans="1:18" s="312" customFormat="1" ht="13.5">
      <c r="A101" s="335"/>
      <c r="B101" s="335"/>
      <c r="C101" s="335"/>
      <c r="D101" s="328"/>
      <c r="E101" s="328"/>
      <c r="F101" s="328"/>
      <c r="G101" s="328"/>
      <c r="H101" s="328"/>
      <c r="I101" s="328"/>
      <c r="J101" s="338"/>
      <c r="K101" s="338" t="s">
        <v>284</v>
      </c>
      <c r="L101" s="335" t="s">
        <v>456</v>
      </c>
      <c r="M101" s="330" t="s">
        <v>297</v>
      </c>
      <c r="N101" s="330"/>
      <c r="O101" s="330"/>
      <c r="P101" s="328"/>
      <c r="Q101" s="328"/>
      <c r="R101" s="328"/>
    </row>
    <row r="102" spans="1:18" s="312" customFormat="1" ht="13.5">
      <c r="A102" s="335"/>
      <c r="B102" s="335"/>
      <c r="C102" s="335"/>
      <c r="D102" s="328"/>
      <c r="E102" s="328"/>
      <c r="F102" s="328"/>
      <c r="G102" s="328"/>
      <c r="H102" s="328"/>
      <c r="I102" s="328"/>
      <c r="J102" s="338"/>
      <c r="K102" s="338" t="s">
        <v>290</v>
      </c>
      <c r="L102" s="335" t="s">
        <v>458</v>
      </c>
      <c r="M102" s="330" t="s">
        <v>297</v>
      </c>
      <c r="N102" s="330"/>
      <c r="O102" s="330"/>
      <c r="P102" s="328"/>
      <c r="Q102" s="328"/>
      <c r="R102" s="328"/>
    </row>
    <row r="103" spans="1:18" s="312" customFormat="1" ht="13.5">
      <c r="A103" s="335"/>
      <c r="B103" s="335"/>
      <c r="C103" s="335"/>
      <c r="D103" s="328"/>
      <c r="E103" s="328"/>
      <c r="F103" s="328"/>
      <c r="G103" s="328"/>
      <c r="H103" s="328"/>
      <c r="I103" s="328"/>
      <c r="J103" s="338"/>
      <c r="K103" s="338" t="s">
        <v>311</v>
      </c>
      <c r="L103" s="335" t="s">
        <v>377</v>
      </c>
      <c r="M103" s="330" t="s">
        <v>297</v>
      </c>
      <c r="N103" s="330"/>
      <c r="O103" s="330"/>
      <c r="P103" s="328"/>
      <c r="Q103" s="328"/>
      <c r="R103" s="328"/>
    </row>
    <row r="104" spans="1:18" s="312" customFormat="1" ht="13.5">
      <c r="A104" s="335"/>
      <c r="B104" s="335"/>
      <c r="C104" s="335"/>
      <c r="D104" s="328"/>
      <c r="E104" s="328"/>
      <c r="F104" s="328"/>
      <c r="G104" s="328"/>
      <c r="H104" s="328"/>
      <c r="I104" s="328"/>
      <c r="J104" s="338"/>
      <c r="K104" s="338" t="s">
        <v>315</v>
      </c>
      <c r="L104" s="335" t="s">
        <v>380</v>
      </c>
      <c r="M104" s="330" t="s">
        <v>297</v>
      </c>
      <c r="N104" s="330"/>
      <c r="O104" s="330"/>
      <c r="P104" s="328"/>
      <c r="Q104" s="328"/>
      <c r="R104" s="328"/>
    </row>
    <row r="105" spans="1:18" s="312" customFormat="1" ht="13.5">
      <c r="A105" s="335"/>
      <c r="B105" s="335"/>
      <c r="C105" s="335"/>
      <c r="D105" s="328"/>
      <c r="E105" s="328"/>
      <c r="F105" s="328"/>
      <c r="G105" s="328"/>
      <c r="H105" s="328"/>
      <c r="I105" s="328"/>
      <c r="J105" s="338"/>
      <c r="K105" s="338" t="s">
        <v>293</v>
      </c>
      <c r="L105" s="335" t="s">
        <v>383</v>
      </c>
      <c r="M105" s="330" t="s">
        <v>297</v>
      </c>
      <c r="N105" s="330"/>
      <c r="O105" s="330"/>
      <c r="P105" s="328"/>
      <c r="Q105" s="328"/>
      <c r="R105" s="328"/>
    </row>
    <row r="106" spans="1:18" s="312" customFormat="1" ht="13.5">
      <c r="A106" s="335"/>
      <c r="B106" s="335"/>
      <c r="C106" s="335"/>
      <c r="D106" s="328"/>
      <c r="E106" s="328"/>
      <c r="F106" s="328"/>
      <c r="G106" s="328"/>
      <c r="H106" s="328"/>
      <c r="I106" s="328"/>
      <c r="J106" s="339" t="s">
        <v>459</v>
      </c>
      <c r="K106" s="339" t="s">
        <v>280</v>
      </c>
      <c r="L106" s="340" t="s">
        <v>404</v>
      </c>
      <c r="M106" s="330" t="s">
        <v>297</v>
      </c>
      <c r="N106" s="330"/>
      <c r="O106" s="330"/>
      <c r="P106" s="328"/>
      <c r="Q106" s="328"/>
      <c r="R106" s="328"/>
    </row>
    <row r="107" spans="1:18" s="312" customFormat="1" ht="13.5">
      <c r="A107" s="335"/>
      <c r="B107" s="335"/>
      <c r="C107" s="335"/>
      <c r="D107" s="328"/>
      <c r="E107" s="328"/>
      <c r="F107" s="328"/>
      <c r="G107" s="328"/>
      <c r="H107" s="328"/>
      <c r="I107" s="328"/>
      <c r="J107" s="338"/>
      <c r="K107" s="338" t="s">
        <v>287</v>
      </c>
      <c r="L107" s="335" t="s">
        <v>406</v>
      </c>
      <c r="M107" s="330" t="s">
        <v>297</v>
      </c>
      <c r="N107" s="330"/>
      <c r="O107" s="330"/>
      <c r="P107" s="328"/>
      <c r="Q107" s="328"/>
      <c r="R107" s="328"/>
    </row>
    <row r="108" spans="1:18" s="312" customFormat="1" ht="13.5">
      <c r="A108" s="335"/>
      <c r="B108" s="335"/>
      <c r="C108" s="335"/>
      <c r="D108" s="328"/>
      <c r="E108" s="328"/>
      <c r="F108" s="328"/>
      <c r="G108" s="328"/>
      <c r="H108" s="328"/>
      <c r="I108" s="328"/>
      <c r="J108" s="338"/>
      <c r="K108" s="338" t="s">
        <v>290</v>
      </c>
      <c r="L108" s="335" t="s">
        <v>407</v>
      </c>
      <c r="M108" s="330" t="s">
        <v>297</v>
      </c>
      <c r="N108" s="330"/>
      <c r="O108" s="330"/>
      <c r="P108" s="328"/>
      <c r="Q108" s="328"/>
      <c r="R108" s="328"/>
    </row>
    <row r="109" spans="1:18" s="312" customFormat="1" ht="13.5">
      <c r="A109" s="335"/>
      <c r="B109" s="335"/>
      <c r="C109" s="335"/>
      <c r="D109" s="328"/>
      <c r="E109" s="328"/>
      <c r="F109" s="328"/>
      <c r="G109" s="328"/>
      <c r="H109" s="328"/>
      <c r="I109" s="328"/>
      <c r="J109" s="339" t="s">
        <v>460</v>
      </c>
      <c r="K109" s="339" t="s">
        <v>280</v>
      </c>
      <c r="L109" s="340" t="s">
        <v>142</v>
      </c>
      <c r="M109" s="330" t="s">
        <v>297</v>
      </c>
      <c r="N109" s="330"/>
      <c r="O109" s="330"/>
      <c r="P109" s="328"/>
      <c r="Q109" s="328"/>
      <c r="R109" s="328"/>
    </row>
    <row r="110" spans="1:18" s="312" customFormat="1" ht="13.5">
      <c r="A110" s="335"/>
      <c r="B110" s="335"/>
      <c r="C110" s="335"/>
      <c r="D110" s="328"/>
      <c r="E110" s="328"/>
      <c r="F110" s="328"/>
      <c r="G110" s="328"/>
      <c r="H110" s="328"/>
      <c r="I110" s="328"/>
      <c r="J110" s="338"/>
      <c r="K110" s="338" t="s">
        <v>295</v>
      </c>
      <c r="L110" s="335" t="s">
        <v>444</v>
      </c>
      <c r="M110" s="330" t="s">
        <v>297</v>
      </c>
      <c r="N110" s="330"/>
      <c r="O110" s="330"/>
      <c r="P110" s="328"/>
      <c r="Q110" s="328"/>
      <c r="R110" s="328"/>
    </row>
    <row r="111" spans="1:18" s="312" customFormat="1" ht="13.5">
      <c r="A111" s="335"/>
      <c r="B111" s="335"/>
      <c r="C111" s="335"/>
      <c r="D111" s="328"/>
      <c r="E111" s="328"/>
      <c r="F111" s="328"/>
      <c r="G111" s="328"/>
      <c r="H111" s="328"/>
      <c r="I111" s="328"/>
      <c r="J111" s="338"/>
      <c r="K111" s="338" t="s">
        <v>300</v>
      </c>
      <c r="L111" s="335" t="s">
        <v>446</v>
      </c>
      <c r="M111" s="330" t="s">
        <v>297</v>
      </c>
      <c r="N111" s="330"/>
      <c r="O111" s="330"/>
      <c r="P111" s="328"/>
      <c r="Q111" s="328"/>
      <c r="R111" s="328"/>
    </row>
    <row r="112" spans="1:18" s="312" customFormat="1" ht="30.75" customHeight="1">
      <c r="A112" s="335"/>
      <c r="B112" s="335"/>
      <c r="C112" s="335"/>
      <c r="D112" s="328"/>
      <c r="E112" s="328"/>
      <c r="F112" s="328"/>
      <c r="G112" s="328"/>
      <c r="H112" s="328"/>
      <c r="I112" s="328"/>
      <c r="J112" s="338"/>
      <c r="K112" s="338" t="s">
        <v>303</v>
      </c>
      <c r="L112" s="335" t="s">
        <v>449</v>
      </c>
      <c r="M112" s="330" t="s">
        <v>297</v>
      </c>
      <c r="N112" s="330"/>
      <c r="O112" s="330"/>
      <c r="P112" s="328"/>
      <c r="Q112" s="328"/>
      <c r="R112" s="328"/>
    </row>
    <row r="113" spans="1:18" s="312" customFormat="1" ht="13.5">
      <c r="A113" s="335"/>
      <c r="B113" s="335"/>
      <c r="C113" s="335"/>
      <c r="D113" s="328"/>
      <c r="E113" s="328"/>
      <c r="F113" s="328"/>
      <c r="G113" s="328"/>
      <c r="H113" s="328"/>
      <c r="I113" s="328"/>
      <c r="J113" s="338"/>
      <c r="K113" s="338" t="s">
        <v>293</v>
      </c>
      <c r="L113" s="335" t="s">
        <v>142</v>
      </c>
      <c r="M113" s="330" t="s">
        <v>297</v>
      </c>
      <c r="N113" s="330"/>
      <c r="O113" s="330"/>
      <c r="P113" s="328"/>
      <c r="Q113" s="328"/>
      <c r="R113" s="328"/>
    </row>
    <row r="114" spans="1:18" s="312" customFormat="1" ht="13.5">
      <c r="A114" s="336" t="s">
        <v>80</v>
      </c>
      <c r="B114" s="336"/>
      <c r="C114" s="336"/>
      <c r="D114" s="337"/>
      <c r="E114" s="337"/>
      <c r="F114" s="337"/>
      <c r="G114" s="337"/>
      <c r="H114" s="337"/>
      <c r="I114" s="337"/>
      <c r="J114" s="336" t="s">
        <v>80</v>
      </c>
      <c r="K114" s="336"/>
      <c r="L114" s="336"/>
      <c r="M114" s="330" t="s">
        <v>297</v>
      </c>
      <c r="N114" s="330"/>
      <c r="O114" s="330"/>
      <c r="P114" s="337"/>
      <c r="Q114" s="337"/>
      <c r="R114" s="337"/>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5">
      <selection activeCell="H12" sqref="H12"/>
    </sheetView>
  </sheetViews>
  <sheetFormatPr defaultColWidth="8.8515625" defaultRowHeight="12.75"/>
  <cols>
    <col min="1" max="1" width="33.140625" style="294" customWidth="1"/>
    <col min="2" max="2" width="27.421875" style="294" customWidth="1"/>
    <col min="3" max="3" width="17.28125" style="295" customWidth="1"/>
    <col min="4" max="5" width="26.28125" style="296" customWidth="1"/>
    <col min="6" max="6" width="9.140625" style="17" customWidth="1"/>
    <col min="7" max="16384" width="9.140625" style="17" bestFit="1" customWidth="1"/>
  </cols>
  <sheetData>
    <row r="1" spans="1:5" ht="13.5">
      <c r="A1" s="297"/>
      <c r="B1" s="297"/>
      <c r="C1" s="297"/>
      <c r="D1" s="297"/>
      <c r="E1" s="297"/>
    </row>
    <row r="2" spans="1:5" ht="27">
      <c r="A2" s="298" t="s">
        <v>461</v>
      </c>
      <c r="B2" s="298"/>
      <c r="C2" s="298"/>
      <c r="D2" s="298"/>
      <c r="E2" s="298"/>
    </row>
    <row r="3" spans="1:5" ht="22.5" customHeight="1">
      <c r="A3" s="22" t="s">
        <v>33</v>
      </c>
      <c r="B3" s="299"/>
      <c r="C3" s="119"/>
      <c r="D3" s="17"/>
      <c r="E3" s="300" t="s">
        <v>462</v>
      </c>
    </row>
    <row r="4" spans="1:5" ht="14.25">
      <c r="A4" s="301" t="s">
        <v>37</v>
      </c>
      <c r="B4" s="301" t="s">
        <v>463</v>
      </c>
      <c r="C4" s="301" t="s">
        <v>38</v>
      </c>
      <c r="D4" s="301" t="s">
        <v>464</v>
      </c>
      <c r="E4" s="301"/>
    </row>
    <row r="5" spans="1:5" ht="21.75" customHeight="1">
      <c r="A5" s="301"/>
      <c r="B5" s="301"/>
      <c r="C5" s="301"/>
      <c r="D5" s="302" t="s">
        <v>465</v>
      </c>
      <c r="E5" s="302" t="s">
        <v>466</v>
      </c>
    </row>
    <row r="6" spans="1:5" ht="36" customHeight="1">
      <c r="A6" s="303" t="s">
        <v>85</v>
      </c>
      <c r="B6" s="304">
        <v>26.78</v>
      </c>
      <c r="C6" s="305">
        <v>26.38</v>
      </c>
      <c r="D6" s="306">
        <f>C6-B6</f>
        <v>-0.40000000000000213</v>
      </c>
      <c r="E6" s="307">
        <f>D6/B6</f>
        <v>-0.014936519790888801</v>
      </c>
    </row>
    <row r="7" spans="1:5" ht="36" customHeight="1">
      <c r="A7" s="308" t="s">
        <v>467</v>
      </c>
      <c r="B7" s="304"/>
      <c r="C7" s="305"/>
      <c r="D7" s="306"/>
      <c r="E7" s="307"/>
    </row>
    <row r="8" spans="1:5" ht="33.75" customHeight="1">
      <c r="A8" s="308" t="s">
        <v>468</v>
      </c>
      <c r="B8" s="304">
        <v>6.13</v>
      </c>
      <c r="C8" s="305">
        <v>5.98</v>
      </c>
      <c r="D8" s="306">
        <f>C8-B8</f>
        <v>-0.14999999999999947</v>
      </c>
      <c r="E8" s="307">
        <f>D8/B8</f>
        <v>-0.02446982055464918</v>
      </c>
    </row>
    <row r="9" spans="1:5" ht="33.75" customHeight="1">
      <c r="A9" s="308" t="s">
        <v>469</v>
      </c>
      <c r="B9" s="304">
        <v>20.65</v>
      </c>
      <c r="C9" s="305">
        <v>20.4</v>
      </c>
      <c r="D9" s="306">
        <f>C9-B9</f>
        <v>-0.25</v>
      </c>
      <c r="E9" s="307">
        <f>D9/B9</f>
        <v>-0.012106537530266345</v>
      </c>
    </row>
    <row r="10" spans="1:5" ht="33.75" customHeight="1">
      <c r="A10" s="308" t="s">
        <v>470</v>
      </c>
      <c r="B10" s="304"/>
      <c r="C10" s="305"/>
      <c r="D10" s="306"/>
      <c r="E10" s="307"/>
    </row>
    <row r="11" spans="1:5" ht="33.75" customHeight="1">
      <c r="A11" s="308" t="s">
        <v>471</v>
      </c>
      <c r="B11" s="304">
        <v>20.65</v>
      </c>
      <c r="C11" s="305">
        <v>20.4</v>
      </c>
      <c r="D11" s="306">
        <f>C11-B11</f>
        <v>-0.25</v>
      </c>
      <c r="E11" s="307">
        <f>D11/B11</f>
        <v>-0.012106537530266345</v>
      </c>
    </row>
    <row r="12" spans="1:5" s="48" customFormat="1" ht="135" customHeight="1">
      <c r="A12" s="309" t="s">
        <v>472</v>
      </c>
      <c r="B12" s="309"/>
      <c r="C12" s="309"/>
      <c r="D12" s="309"/>
      <c r="E12" s="309"/>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信息员</cp:lastModifiedBy>
  <cp:lastPrinted>2021-01-13T07:07:30Z</cp:lastPrinted>
  <dcterms:created xsi:type="dcterms:W3CDTF">2020-01-11T06:24:04Z</dcterms:created>
  <dcterms:modified xsi:type="dcterms:W3CDTF">2024-03-22T05:37:21Z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97D345B667944394B048E783A125E7F1</vt:lpwstr>
  </property>
</Properties>
</file>