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84" activeTab="0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本级项目支出绩效目标表（本次下达）" sheetId="11" r:id="rId11"/>
    <sheet name="表12本级项目支出绩效目标表（另文下达）" sheetId="12" r:id="rId12"/>
    <sheet name="表13对下转移支付绩效目标表" sheetId="13" r:id="rId13"/>
    <sheet name="表14部门政府采购情况表" sheetId="14" r:id="rId14"/>
  </sheets>
  <definedNames>
    <definedName name="_xlnm.Print_Area" localSheetId="4">'表5部门一般公共预算本级财力安排支出情况表'!$A$1:$AB$127</definedName>
    <definedName name="_xlnm.Print_Titles" localSheetId="4">'表5部门一般公共预算本级财力安排支出情况表'!$1:$9</definedName>
    <definedName name="_xlnm.Print_Titles" localSheetId="10">'表11本级项目支出绩效目标表（本次下达）'!$1:$4</definedName>
    <definedName name="_xlnm.Print_Area" localSheetId="9">'表10部门整体支出绩效目标表'!$A$7:$I$24</definedName>
  </definedNames>
  <calcPr fullCalcOnLoad="1"/>
</workbook>
</file>

<file path=xl/sharedStrings.xml><?xml version="1.0" encoding="utf-8"?>
<sst xmlns="http://schemas.openxmlformats.org/spreadsheetml/2006/main" count="1375" uniqueCount="517">
  <si>
    <t>表1部门财务收支总体情况表</t>
  </si>
  <si>
    <t>单位名称：中共洱源县委办</t>
  </si>
  <si>
    <t>单位：万元</t>
  </si>
  <si>
    <t>收　　　　　　　　入</t>
  </si>
  <si>
    <t>支        出</t>
  </si>
  <si>
    <t>项      目</t>
  </si>
  <si>
    <t>预算数</t>
  </si>
  <si>
    <t>项目(按功能分类)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</si>
  <si>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</si>
  <si>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</si>
  <si>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</si>
  <si>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</si>
  <si>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</si>
  <si>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</si>
  <si>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</si>
  <si>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</si>
  <si>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</si>
  <si>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</si>
  <si>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</si>
  <si>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</si>
  <si>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>七.上年结转</t>
  </si>
  <si>
    <t xml:space="preserve">  七、文化旅游体育与传媒支出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</si>
  <si>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</si>
  <si>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</si>
  <si>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</si>
  <si>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</si>
  <si>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</si>
  <si>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</si>
  <si>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</si>
  <si>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</si>
  <si>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</si>
  <si>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</si>
  <si>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</si>
  <si>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</si>
  <si>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</si>
  <si>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</si>
  <si>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</si>
  <si>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</si>
  <si>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</si>
  <si>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</si>
  <si>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</si>
  <si>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</si>
  <si>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</si>
  <si>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</si>
  <si>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 入  总  计</t>
  </si>
  <si>
    <t>支  出  总  计</t>
  </si>
  <si>
    <t>表2    部门收入总体情况表</t>
  </si>
  <si>
    <t>表3    部门支出总体情况表</t>
  </si>
  <si>
    <t>表4    部门财政拨款收支总体情况表</t>
  </si>
  <si>
    <t>支出功能分类科目</t>
  </si>
  <si>
    <t>一、本年收入</t>
  </si>
  <si>
    <t xml:space="preserve">  （一）一般公共服务支出</t>
  </si>
  <si>
    <t>（一）一般公共预算财政拨款</t>
  </si>
  <si>
    <t xml:space="preserve">  （二）外交支出</t>
  </si>
  <si>
    <t xml:space="preserve">  1、本级财力</t>
  </si>
  <si>
    <t xml:space="preserve">  （三）国防支出</t>
  </si>
  <si>
    <t xml:space="preserve">  2、专项收入</t>
  </si>
  <si>
    <t xml:space="preserve">  （四）公共安全支出</t>
  </si>
  <si>
    <t xml:space="preserve">  3、执法办案补助</t>
  </si>
  <si>
    <t xml:space="preserve">  （五）教育支出</t>
  </si>
  <si>
    <t xml:space="preserve">  4、收费成本补偿</t>
  </si>
  <si>
    <t xml:space="preserve">  （六）科学技术支出</t>
  </si>
  <si>
    <t xml:space="preserve">  5、财政专户管理的收入</t>
  </si>
  <si>
    <t xml:space="preserve">  （七）文化旅游体育与传媒支出</t>
  </si>
  <si>
    <t xml:space="preserve">  6、国有资源（资产）有偿使用收入成本补偿</t>
  </si>
  <si>
    <t xml:space="preserve">  （八）社会保障和就业支出</t>
  </si>
  <si>
    <t>（二）政府性基金预算财政拨款</t>
  </si>
  <si>
    <t xml:space="preserve">  （九）社会保险基金支出</t>
  </si>
  <si>
    <t>（三）国有资本经营预算财政拨款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</si>
  <si>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</si>
  <si>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</si>
  <si>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</si>
  <si>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</si>
  <si>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</si>
  <si>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</si>
  <si>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</si>
  <si>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</si>
  <si>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</si>
  <si>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</si>
  <si>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</si>
  <si>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</si>
  <si>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</si>
  <si>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</si>
  <si>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</si>
  <si>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</si>
  <si>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</si>
  <si>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</si>
  <si>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</si>
  <si>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</si>
  <si>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</si>
  <si>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</si>
  <si>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表5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</si>
  <si>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</si>
  <si>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</si>
  <si>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</si>
  <si>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</si>
  <si>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</si>
  <si>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</si>
  <si>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</si>
  <si>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</si>
  <si>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</si>
  <si>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</si>
  <si>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</si>
  <si>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</si>
  <si>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</si>
  <si>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</si>
  <si>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</si>
  <si>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</si>
  <si>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</si>
  <si>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</si>
  <si>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</si>
  <si>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</si>
  <si>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</si>
  <si>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</si>
  <si>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</si>
  <si>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</si>
  <si>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</si>
  <si>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</si>
  <si>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</si>
  <si>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</si>
  <si>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</si>
  <si>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</si>
  <si>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</si>
  <si>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</si>
  <si>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</si>
  <si>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</si>
  <si>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</si>
  <si>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</si>
  <si>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</si>
  <si>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</si>
  <si>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</si>
  <si>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</si>
  <si>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</si>
  <si>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</si>
  <si>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</si>
  <si>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</si>
  <si>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</si>
  <si>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</si>
  <si>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</si>
  <si>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</si>
  <si>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</si>
  <si>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</si>
  <si>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</si>
  <si>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</si>
  <si>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中共洱源县委员会办公室</t>
  </si>
  <si>
    <t>201</t>
  </si>
  <si>
    <t xml:space="preserve">  一般公共服务支出</t>
  </si>
  <si>
    <t xml:space="preserve">  档案事务</t>
  </si>
  <si>
    <t>01</t>
  </si>
  <si>
    <t xml:space="preserve">  行政运行</t>
  </si>
  <si>
    <t>04</t>
  </si>
  <si>
    <t xml:space="preserve">  档案馆</t>
  </si>
  <si>
    <t xml:space="preserve">  民主党派及工商联事务</t>
  </si>
  <si>
    <t>02</t>
  </si>
  <si>
    <t xml:space="preserve">  一般行政管理事务</t>
  </si>
  <si>
    <t>29</t>
  </si>
  <si>
    <t xml:space="preserve">  群众团体事务</t>
  </si>
  <si>
    <t>31</t>
  </si>
  <si>
    <t xml:space="preserve">  党委办公厅（室）及相关机构事务</t>
  </si>
  <si>
    <t>36</t>
  </si>
  <si>
    <t xml:space="preserve">  其他共产党事务支出</t>
  </si>
  <si>
    <t>203</t>
  </si>
  <si>
    <t xml:space="preserve">  国防支出</t>
  </si>
  <si>
    <t xml:space="preserve">                                                           </t>
  </si>
  <si>
    <t>06</t>
  </si>
  <si>
    <t xml:space="preserve">  国防动员</t>
  </si>
  <si>
    <t xml:space="preserve">  预备役部队</t>
  </si>
  <si>
    <t>208</t>
  </si>
  <si>
    <t xml:space="preserve">  社会保障和就业支出</t>
  </si>
  <si>
    <t>05</t>
  </si>
  <si>
    <t xml:space="preserve">  行政事业单位养老支出</t>
  </si>
  <si>
    <t xml:space="preserve">  行政单位离退休</t>
  </si>
  <si>
    <t xml:space="preserve">  机关事业单位基本养老保险缴费支出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</si>
  <si>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</si>
  <si>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</si>
  <si>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</si>
  <si>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</si>
  <si>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 xml:space="preserve">  行政单位医疗</t>
  </si>
  <si>
    <t>03</t>
  </si>
  <si>
    <t xml:space="preserve">  公务员医疗补助</t>
  </si>
  <si>
    <t>洱源县保密局</t>
  </si>
  <si>
    <t>洱源县机要局</t>
  </si>
  <si>
    <t>洱源县工商联</t>
  </si>
  <si>
    <t>洱源县团县委</t>
  </si>
  <si>
    <t>洱源县县妇联</t>
  </si>
  <si>
    <t>洱源县党史研究室</t>
  </si>
  <si>
    <t>洱源县青少年宫</t>
  </si>
  <si>
    <t>中共洱源县委机构编制办公室</t>
  </si>
  <si>
    <t>表6  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</si>
  <si>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</si>
  <si>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</si>
  <si>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</si>
  <si>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</si>
  <si>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</si>
  <si>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自筹资金</t>
  </si>
  <si>
    <t>一般公共预算</t>
  </si>
  <si>
    <t>政府性基金预算</t>
  </si>
  <si>
    <t>国有资本经营预算</t>
  </si>
  <si>
    <t>事业单位经营收入</t>
  </si>
  <si>
    <t>事业收入</t>
  </si>
  <si>
    <t>其他收入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</si>
  <si>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</si>
  <si>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</si>
  <si>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</si>
  <si>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</si>
  <si>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</si>
  <si>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</si>
  <si>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</si>
  <si>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单位名称：洱源县党委</t>
  </si>
  <si>
    <t>301</t>
  </si>
  <si>
    <t>基本工资</t>
  </si>
  <si>
    <t>津贴补贴</t>
  </si>
  <si>
    <t>奖金</t>
  </si>
  <si>
    <t>伙食补助费</t>
  </si>
  <si>
    <t>07</t>
  </si>
  <si>
    <t>绩效工资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</si>
  <si>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</si>
  <si>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</si>
  <si>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</si>
  <si>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</si>
  <si>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</si>
  <si>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</si>
  <si>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</si>
  <si>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</si>
  <si>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</si>
  <si>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99</t>
  </si>
  <si>
    <t>其他工资福利支出</t>
  </si>
  <si>
    <t>302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</si>
  <si>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</si>
  <si>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</si>
  <si>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</si>
  <si>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</si>
  <si>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</si>
  <si>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</si>
  <si>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</si>
  <si>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</si>
  <si>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</si>
  <si>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</si>
  <si>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</si>
  <si>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</si>
  <si>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</si>
  <si>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</si>
  <si>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</si>
  <si>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</si>
  <si>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</si>
  <si>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</si>
  <si>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</si>
  <si>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</si>
  <si>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</si>
  <si>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</si>
  <si>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</si>
  <si>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</si>
  <si>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</si>
  <si>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</si>
  <si>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</si>
  <si>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</si>
  <si>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</si>
  <si>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303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</si>
  <si>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</si>
  <si>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</si>
  <si>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</si>
  <si>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</si>
  <si>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</si>
  <si>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</si>
  <si>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</si>
  <si>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</si>
  <si>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</si>
  <si>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</si>
  <si>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</si>
  <si>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</si>
  <si>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307</t>
  </si>
  <si>
    <t>债务利息及费用支出</t>
  </si>
  <si>
    <t>国内债务付息</t>
  </si>
  <si>
    <t>国外债务付息</t>
  </si>
  <si>
    <t>国内债务发行费用</t>
  </si>
  <si>
    <t>国外债务发行费用</t>
  </si>
  <si>
    <t>309</t>
  </si>
  <si>
    <t>资本性支出（基本建设）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</si>
  <si>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</si>
  <si>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</si>
  <si>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</si>
  <si>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</si>
  <si>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</si>
  <si>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</si>
  <si>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</si>
  <si>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</si>
  <si>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</si>
  <si>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</si>
  <si>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</si>
  <si>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</si>
  <si>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310</t>
  </si>
  <si>
    <t>资本性支出</t>
  </si>
  <si>
    <t>土地补偿</t>
  </si>
  <si>
    <t>安置补助</t>
  </si>
  <si>
    <t>地上附着物和青苗补偿</t>
  </si>
  <si>
    <t>拆迁补偿</t>
  </si>
  <si>
    <t>其他资本性支出</t>
  </si>
  <si>
    <t>311</t>
  </si>
  <si>
    <t>对企业补助（基本建设）</t>
  </si>
  <si>
    <t>资本金注入</t>
  </si>
  <si>
    <t>其他对企业补助</t>
  </si>
  <si>
    <t>312</t>
  </si>
  <si>
    <t>对企业补助</t>
  </si>
  <si>
    <t>政府投资基金股权投资</t>
  </si>
  <si>
    <t>费用补贴</t>
  </si>
  <si>
    <t>利息补贴</t>
  </si>
  <si>
    <t>313</t>
  </si>
  <si>
    <t>对社会保障基金补助</t>
  </si>
  <si>
    <t>对社会保险基金补助</t>
  </si>
  <si>
    <t>补充全国社会保障基金</t>
  </si>
  <si>
    <t>399</t>
  </si>
  <si>
    <t>其他支出</t>
  </si>
  <si>
    <t>赠与</t>
  </si>
  <si>
    <t>国家赔偿费用支出</t>
  </si>
  <si>
    <t>对民间非营利组织和群众性自治组织补贴</t>
  </si>
  <si>
    <t xml:space="preserve">  表7    部门政府性基金预算支出情况表</t>
  </si>
  <si>
    <t>功能科目</t>
  </si>
  <si>
    <t>政府性基金预算支出</t>
  </si>
  <si>
    <t>科目名称</t>
  </si>
  <si>
    <t>支出总计</t>
  </si>
  <si>
    <t>无</t>
  </si>
  <si>
    <t>备注：目前我部门无部门政府性基金预算支出情况表公开表格，故公开空表</t>
  </si>
  <si>
    <t xml:space="preserve">  财表8    财政拨款支出明细表（按经济科目分类）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</si>
  <si>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</si>
  <si>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</si>
  <si>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</si>
  <si>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</si>
  <si>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</si>
  <si>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社会保障缴费</t>
  </si>
  <si>
    <t>502</t>
  </si>
  <si>
    <t>机关商品和服务支出</t>
  </si>
  <si>
    <t>办公经费</t>
  </si>
  <si>
    <t>专用材料购置费</t>
  </si>
  <si>
    <t>503</t>
  </si>
  <si>
    <t>机关资本性支出（一）</t>
  </si>
  <si>
    <t>土地征迁补偿和安置支出</t>
  </si>
  <si>
    <t>设备购置</t>
  </si>
  <si>
    <t>504</t>
  </si>
  <si>
    <t>机关资本性支出（二）</t>
  </si>
  <si>
    <t>505</t>
  </si>
  <si>
    <t>对事业单位经常性补助</t>
  </si>
  <si>
    <t>其他对事业单位补助</t>
  </si>
  <si>
    <t>506</t>
  </si>
  <si>
    <t>对事业单位资本性补助</t>
  </si>
  <si>
    <t>资本性支出（一）</t>
  </si>
  <si>
    <t>资本性支出（二）</t>
  </si>
  <si>
    <t>507</t>
  </si>
  <si>
    <t>508</t>
  </si>
  <si>
    <t>对企业资本性支出</t>
  </si>
  <si>
    <t>对企业资本性支出（一）</t>
  </si>
  <si>
    <t>对企业资本性支出（二）</t>
  </si>
  <si>
    <t>509</t>
  </si>
  <si>
    <t>社会福利和救助</t>
  </si>
  <si>
    <t>离退休费</t>
  </si>
  <si>
    <t>其他对个人和家庭补助</t>
  </si>
  <si>
    <t>510</t>
  </si>
  <si>
    <t>511</t>
  </si>
  <si>
    <t>512</t>
  </si>
  <si>
    <t>债务还本支出</t>
  </si>
  <si>
    <t>国内债务还本</t>
  </si>
  <si>
    <t>国外债务还本</t>
  </si>
  <si>
    <t>513</t>
  </si>
  <si>
    <t>转移性支出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</si>
  <si>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</si>
  <si>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</si>
  <si>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</si>
  <si>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</si>
  <si>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</si>
  <si>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</si>
  <si>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514</t>
  </si>
  <si>
    <t>预备费及预留</t>
  </si>
  <si>
    <t>预备费</t>
  </si>
  <si>
    <t>预留</t>
  </si>
  <si>
    <t>599</t>
  </si>
  <si>
    <t>表9    部门一般公共预算“三公”经费支出情况表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</si>
  <si>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</si>
  <si>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</si>
  <si>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</si>
  <si>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</si>
  <si>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</si>
  <si>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</si>
  <si>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</si>
  <si>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</si>
  <si>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</si>
  <si>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</si>
  <si>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</si>
  <si>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中共洱源县委办公室（含编办等代管部门）2020年一般公共预算财政拨款“三公”经费预算合计50万元，较上年减少1万元，下降2.0%，具体变动情况如下：
（一）因公出国（境）费
中共洱源县委办公室（含编办等代管部门）2020年因公出国（境）费预算为0万元，较上年增加（减少）0万元，增加（减少）0%，共计安排因公出国（境）团组0个，因公出国（境）0人次。
（二）公务接待费
中共洱源县委办公室（含编办等代管部门）2020年公务接待费预算为19万元，较上年减少1万元，下降5%，国内公务接待批次为46次，共计接待152人次。变动的主要原因是县委办等单位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
（三）公务用车购置及运行维护费
中共洱源县委办公室（含编办等代管部门）2020年公务用车购置及运行维护费为31万元，较上年减少0万元，下降0%。其中：公务用车购置费0万元，较上年减少0万元，下降0%；公务用车运行维护费31万元，较上年减少0万元，下降0%。共计购置公务用车8辆，年末公务用车保有量为8辆。变动的主要原因是县委办等单位认真贯彻落实《十八届中央政治局关于改进工作作风、密切联系群众的八项规定》、《党政机关厉行节约反对浪费条例》等有关规定，严格公务用车管理。</t>
  </si>
  <si>
    <t>表10    部门整体支出绩效目标表</t>
  </si>
  <si>
    <t>（2020年度）</t>
  </si>
  <si>
    <t>单位名称：中共洱源县委办                                                                                                                                                      单位：万元</t>
  </si>
  <si>
    <t>部门名称</t>
  </si>
  <si>
    <t>中共洱县委办公室</t>
  </si>
  <si>
    <t>部门总体目标</t>
  </si>
  <si>
    <t>部门职责</t>
  </si>
  <si>
    <t>一、县委及县委办公室主要工作职责
1、围绕党的中心工作，按照中央、省、州县党委的工作部署和县委领导的要求开展工作。2、负责文秘、办事、办会、信息、督查、调研、机要保密档案和后勤管理工作。3、负责会议及县委领导活动安排。4、负责各级文件、信函的处理。5完成县委领导交办的其他工作。
二、县委办公室代管财务的县委编办、团县委、县妇联、工商联、党史办、青少年宫主要职责，县委办编办主要负责全县人员编办工工作；县委党史办负责全县党史资料收集整理工作；团县委（青少年宫）负责全县青少年工作；县妇联负责全县妇女儿童工作；县工商联负责全县非公经济工作。</t>
  </si>
  <si>
    <t>总体绩效目标（2020-2022年期间）</t>
  </si>
  <si>
    <t>1、保障县委、县委办及内设的机要保密、督查、档案等工作正常运行。保障县委编办等部门的主要工作职责。
2、县委办、编办、党史办、县妇联、团县委、工商联等单位工资及日常管理支出。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</si>
  <si>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</si>
  <si>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</si>
  <si>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</si>
  <si>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</si>
  <si>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</si>
  <si>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</si>
  <si>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县委常委工作经费</t>
  </si>
  <si>
    <t>县委常委开展工作所需的接待费、差旅费、办公室及车辆运行费等。</t>
  </si>
  <si>
    <t>20.00</t>
  </si>
  <si>
    <t>机要保密局专项培训及工作经费（含加密手机运行费）</t>
  </si>
  <si>
    <t>保障机要保密局开展工作所需的运行费及差旅费、办公费等。</t>
  </si>
  <si>
    <t>6.00</t>
  </si>
  <si>
    <t>电子政务运行及县委办工作经费</t>
  </si>
  <si>
    <t>保障电子政务运行的办公费及县委办开展工作所需差旅费、办公费等。</t>
  </si>
  <si>
    <t>5.00</t>
  </si>
  <si>
    <t>县委全会及其他会议费</t>
  </si>
  <si>
    <t>保障县委全会及其他会议所需的伙食费、住宿费、文件材料制作及其他杂项支出。</t>
  </si>
  <si>
    <t>15.00</t>
  </si>
  <si>
    <t>洱源县未成年人司法项目经费</t>
  </si>
  <si>
    <t>保障未成年人司法项目的宣传及聘用人员的劳务费、差旅费、办公费等</t>
  </si>
  <si>
    <t>洱源县关工委工作经费</t>
  </si>
  <si>
    <t>保障关工委工作的办公费、差旅费等。</t>
  </si>
  <si>
    <t>1.00</t>
  </si>
  <si>
    <t>洱源县综合档案馆运行维护费</t>
  </si>
  <si>
    <t>保障档案馆运行的保洁、保安等的劳务费及水电费等。</t>
  </si>
  <si>
    <t>预备役二营工作经费</t>
  </si>
  <si>
    <t>保障预备役二营军队运行经费。</t>
  </si>
  <si>
    <t>10.00</t>
  </si>
  <si>
    <t>县工商联工作经费</t>
  </si>
  <si>
    <t>保障县工商联开展工作所需的办公费、差旅费。</t>
  </si>
  <si>
    <t>3.00</t>
  </si>
  <si>
    <t>县委办省委涉密文件翻印、运行维护费</t>
  </si>
  <si>
    <t>保障涉密文件翻印工作的耗材及运行维护费等。</t>
  </si>
  <si>
    <t>县委编办工作经费</t>
  </si>
  <si>
    <t>保障县委编办开展工作所需的办公费、差旅费等。</t>
  </si>
  <si>
    <t>洱源县青少年宫业务费</t>
  </si>
  <si>
    <t>保障洱源县青少年宫开展工作所需的办公费、差旅费等。</t>
  </si>
  <si>
    <t>2.00</t>
  </si>
  <si>
    <t>共青团洱源县委青少年工作经费</t>
  </si>
  <si>
    <t>保障团县委开展青年工作所需的办公费、差旅费等。</t>
  </si>
  <si>
    <t>洱源县党史征集研究室工作经费</t>
  </si>
  <si>
    <t>保障党史办收集整理党史所需的办公费、差旅费等。</t>
  </si>
  <si>
    <t>洱源县妇联妇女儿童工作经费</t>
  </si>
  <si>
    <t>保障县妇联开展工作所需的办公费、差旅费等。</t>
  </si>
  <si>
    <t>4.70</t>
  </si>
  <si>
    <t>县委办、编办、党史办、工商联、县妇联、团县委等单位工资日常办公经费支出</t>
  </si>
  <si>
    <t>保障县委办、编办、党史办、工商联、县妇联、团县委等单位工资日常办公经费支出。</t>
  </si>
  <si>
    <t>926</t>
  </si>
  <si>
    <t>年度目标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</si>
  <si>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</si>
  <si>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</si>
  <si>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</si>
  <si>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</si>
  <si>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</si>
  <si>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</si>
  <si>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</si>
  <si>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</si>
  <si>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产出指标—数量指标</t>
  </si>
  <si>
    <t>目标1：保障各部门开展工作所需办公费；目标2：保障各部门开展工作所需的会议费；目标3保障各部门开展工作所需的差旅费；目标4保障各部门其他杂项支出。</t>
  </si>
  <si>
    <t>1、办公费14.7万元；2、日常工作及差旅费30万元，3、会议费15万元；4军队运行费10万元；5、接待费19万元.2、县委办、编办、党史办、团县委、县妇联、工商联等单位工资及日常管理支出926万元。</t>
  </si>
  <si>
    <t>经费使用单位为县委办及县委办代管财务的县委编办、县妇联等单位</t>
  </si>
  <si>
    <t>产出指标—成本指标</t>
  </si>
  <si>
    <t>办公费、差旅费、培训费、会议费、通讯费、其他支出。</t>
  </si>
  <si>
    <t>100</t>
  </si>
  <si>
    <t>含县委办及代管的各部门</t>
  </si>
  <si>
    <t>产出指标—质量指标</t>
  </si>
  <si>
    <t>及时完成上级党委政府及县委、县政府的中心工作。</t>
  </si>
  <si>
    <t>含县委办及县委办财务代管的各部门</t>
  </si>
  <si>
    <t>产出指标—时效指标</t>
  </si>
  <si>
    <t>及时完成各项工作任务。</t>
  </si>
  <si>
    <t>含县委办及代管财务的各部门</t>
  </si>
  <si>
    <t>效益指标</t>
  </si>
  <si>
    <t>效益指标—社会效益指标</t>
  </si>
  <si>
    <t>1、及时完成上级党委政府及县委、县政府的中心工作。2、及时完成各部门的单项工作。3、完成其他工作。</t>
  </si>
  <si>
    <t>含县委办及县委办财务代管的其他部门</t>
  </si>
  <si>
    <t>满意度指标</t>
  </si>
  <si>
    <t>满意度指标—服务对象满意度指标</t>
  </si>
  <si>
    <t>保障各部门工作的顺利开展，群众满意度高。</t>
  </si>
  <si>
    <t>县委办等单位</t>
  </si>
  <si>
    <t>表11   县级项目支出绩效目标表</t>
  </si>
  <si>
    <t>单位名称：中共洱源县委办                                                                                                        单位：万元</t>
  </si>
  <si>
    <t>单位名称（项目名称）</t>
  </si>
  <si>
    <t>项目目标</t>
  </si>
  <si>
    <t>绩效指标值设定依据及数据来源</t>
  </si>
  <si>
    <t>中共洱源县委办公室</t>
  </si>
  <si>
    <t>保障及时完成上级党委、政府政策贯彻执行；保障常委各项工作的正常开展</t>
  </si>
  <si>
    <t>保障机要保密各项工作的正常开展</t>
  </si>
  <si>
    <t>保障各种文件的正常翻印</t>
  </si>
  <si>
    <t>保障县委各种会议的正常召开</t>
  </si>
  <si>
    <t>保障及时完成上级党委、政府政策贯彻执行；</t>
  </si>
  <si>
    <t>保障档案馆各项工作的正常开展</t>
  </si>
  <si>
    <t>保障预备役部队各项工作的正常开展</t>
  </si>
  <si>
    <t>保障工商联各项工作的正常开展</t>
  </si>
  <si>
    <t>保障少年宫各项工作的正常开展</t>
  </si>
  <si>
    <t>洱源县青少年宫工作经费</t>
  </si>
  <si>
    <t>保障党史办各项工作的正常开展</t>
  </si>
  <si>
    <t>保障县妇联妇女儿童各项工作的正常开展</t>
  </si>
  <si>
    <t>保障及时完成上级党委、政府政策贯彻执行；保障各项工作的正常开展</t>
  </si>
  <si>
    <t>表12    县对下转移支付绩效目标表</t>
  </si>
  <si>
    <t>单位名称：中共洱源县委办                                                                                           单位：万元</t>
  </si>
  <si>
    <t>备注：目前我部门无县对下转移支付绩效目标情况 ，故公开空表</t>
  </si>
  <si>
    <t>表13    对下转移支付绩效目标表</t>
  </si>
  <si>
    <t>单位名称、项目名称</t>
  </si>
  <si>
    <t>备注：目前我部门无对下转移支付绩效目标情况，故公开空表。</t>
  </si>
  <si>
    <t>表14    部门政府采购情况表</t>
  </si>
  <si>
    <t xml:space="preserve"> 单位名称：中共洱源县委办                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</si>
  <si>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</si>
  <si>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</si>
  <si>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</si>
  <si>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</si>
  <si>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</si>
  <si>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</si>
  <si>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</si>
  <si>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政府性
基金</t>
  </si>
  <si>
    <t>国有资本经营收益</t>
  </si>
  <si>
    <t>单位自筹</t>
  </si>
  <si>
    <t>执法办案
补助</t>
  </si>
  <si>
    <t>收费成本
补偿</t>
  </si>
  <si>
    <t>事业单位
经营收入</t>
  </si>
  <si>
    <t>备注：目前我部门无部门政府采购情况，故公开空表。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</si>
</sst>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[$-10804]#,##0.00;\-#,##0.00;\ "/>
    <numFmt numFmtId="179" formatCode="0.000000_ "/>
    <numFmt numFmtId="180" formatCode="[$-10804]#,##0.00#;\(\-#,##0.00#\);\ "/>
    <numFmt numFmtId="181" formatCode="#,##0.0000_);\(#,##0.0000\)"/>
  </numFmts>
  <fonts count="50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0" xfId="0" applyFont="1" applyFill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6" fillId="33" borderId="0" xfId="0" applyFont="1" applyFill="1" applyAlignment="1" applyProtection="1">
      <alignment vertical="center" wrapText="1" readingOrder="1"/>
      <protection locked="0"/>
    </xf>
    <xf numFmtId="0" fontId="6" fillId="33" borderId="9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6" fillId="33" borderId="9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 horizontal="center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6" fillId="0" borderId="15" xfId="0" applyFont="1" applyBorder="1" applyAlignment="1" applyProtection="1">
      <alignment vertical="center" wrapText="1" readingOrder="1"/>
      <protection locked="0"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>
      <alignment horizontal="left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9" fontId="6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 applyProtection="1">
      <alignment horizontal="center" vertical="center" wrapText="1" readingOrder="1"/>
      <protection locked="0"/>
    </xf>
    <xf numFmtId="0" fontId="6" fillId="0" borderId="20" xfId="0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 applyProtection="1">
      <alignment vertical="center" wrapText="1" readingOrder="1"/>
      <protection locked="0"/>
    </xf>
    <xf numFmtId="0" fontId="6" fillId="0" borderId="21" xfId="0" applyFont="1" applyBorder="1" applyAlignment="1" applyProtection="1">
      <alignment vertical="center" wrapText="1" readingOrder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6" fillId="0" borderId="23" xfId="0" applyFont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49" fontId="6" fillId="0" borderId="2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>
      <alignment vertical="center"/>
    </xf>
    <xf numFmtId="0" fontId="5" fillId="0" borderId="24" xfId="0" applyFont="1" applyBorder="1" applyAlignment="1" applyProtection="1">
      <alignment vertical="top" wrapText="1"/>
      <protection locked="0"/>
    </xf>
    <xf numFmtId="49" fontId="6" fillId="0" borderId="28" xfId="0" applyNumberFormat="1" applyFont="1" applyFill="1" applyBorder="1" applyAlignment="1">
      <alignment horizontal="center" vertical="top" wrapText="1"/>
    </xf>
    <xf numFmtId="0" fontId="6" fillId="0" borderId="30" xfId="0" applyFont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center" vertical="center" wrapText="1" readingOrder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 applyProtection="1">
      <alignment horizontal="center" vertical="center" wrapText="1" readingOrder="1"/>
      <protection locked="0"/>
    </xf>
    <xf numFmtId="49" fontId="6" fillId="0" borderId="34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49" fontId="6" fillId="0" borderId="35" xfId="0" applyNumberFormat="1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0" borderId="36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36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Alignment="1" applyProtection="1">
      <alignment horizontal="left" vertical="center" wrapText="1" readingOrder="1"/>
      <protection locked="0"/>
    </xf>
    <xf numFmtId="0" fontId="6" fillId="0" borderId="36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8" fillId="0" borderId="15" xfId="54" applyNumberFormat="1" applyFont="1" applyBorder="1" applyAlignment="1">
      <alignment horizontal="left" vertical="center" wrapText="1"/>
      <protection/>
    </xf>
    <xf numFmtId="49" fontId="8" fillId="0" borderId="15" xfId="54" applyNumberFormat="1" applyFont="1" applyBorder="1" applyAlignment="1">
      <alignment vertical="center" wrapText="1"/>
      <protection/>
    </xf>
    <xf numFmtId="49" fontId="8" fillId="0" borderId="37" xfId="54" applyNumberFormat="1" applyFont="1" applyBorder="1" applyAlignment="1">
      <alignment horizontal="center" vertical="center" wrapText="1"/>
      <protection/>
    </xf>
    <xf numFmtId="49" fontId="8" fillId="0" borderId="38" xfId="54" applyNumberFormat="1" applyFont="1" applyBorder="1" applyAlignment="1">
      <alignment horizontal="center" vertical="center" wrapText="1"/>
      <protection/>
    </xf>
    <xf numFmtId="49" fontId="8" fillId="0" borderId="15" xfId="54" applyNumberFormat="1" applyFont="1" applyBorder="1" applyAlignment="1">
      <alignment horizontal="center" vertical="center" wrapText="1"/>
      <protection/>
    </xf>
    <xf numFmtId="49" fontId="8" fillId="0" borderId="37" xfId="54" applyNumberFormat="1" applyFont="1" applyBorder="1" applyAlignment="1">
      <alignment horizontal="left" vertical="center"/>
      <protection/>
    </xf>
    <xf numFmtId="49" fontId="8" fillId="0" borderId="38" xfId="54" applyNumberFormat="1" applyFont="1" applyBorder="1" applyAlignment="1">
      <alignment horizontal="left" vertical="center"/>
      <protection/>
    </xf>
    <xf numFmtId="49" fontId="8" fillId="0" borderId="15" xfId="54" applyNumberFormat="1" applyFont="1" applyBorder="1" applyAlignment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 wrapText="1" readingOrder="1"/>
      <protection locked="0"/>
    </xf>
    <xf numFmtId="0" fontId="6" fillId="0" borderId="9" xfId="0" applyFont="1" applyBorder="1" applyAlignment="1" applyProtection="1">
      <alignment horizontal="right" vertical="center" wrapText="1" readingOrder="1"/>
      <protection locked="0"/>
    </xf>
    <xf numFmtId="9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9" xfId="0" applyFont="1" applyBorder="1" applyAlignment="1" applyProtection="1">
      <alignment vertical="center" wrapText="1" readingOrder="1"/>
      <protection locked="0"/>
    </xf>
    <xf numFmtId="10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9" xfId="0" applyFont="1" applyFill="1" applyBorder="1" applyAlignment="1" applyProtection="1">
      <alignment vertical="center" wrapText="1" readingOrder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>
      <alignment vertical="center"/>
    </xf>
    <xf numFmtId="0" fontId="6" fillId="0" borderId="39" xfId="0" applyFont="1" applyBorder="1" applyAlignment="1" applyProtection="1">
      <alignment horizontal="center" vertical="center" wrapText="1" readingOrder="1"/>
      <protection locked="0"/>
    </xf>
    <xf numFmtId="0" fontId="6" fillId="0" borderId="40" xfId="0" applyFont="1" applyBorder="1" applyAlignment="1" applyProtection="1">
      <alignment vertical="center" wrapText="1" readingOrder="1"/>
      <protection locked="0"/>
    </xf>
    <xf numFmtId="0" fontId="2" fillId="0" borderId="15" xfId="0" applyFont="1" applyBorder="1" applyAlignment="1">
      <alignment vertical="center"/>
    </xf>
    <xf numFmtId="177" fontId="6" fillId="0" borderId="41" xfId="0" applyNumberFormat="1" applyFont="1" applyBorder="1" applyAlignment="1" applyProtection="1">
      <alignment vertical="center" wrapText="1" readingOrder="1"/>
      <protection locked="0"/>
    </xf>
    <xf numFmtId="178" fontId="6" fillId="0" borderId="40" xfId="0" applyNumberFormat="1" applyFont="1" applyBorder="1" applyAlignment="1" applyProtection="1">
      <alignment vertical="center" wrapText="1" readingOrder="1"/>
      <protection locked="0"/>
    </xf>
    <xf numFmtId="179" fontId="6" fillId="0" borderId="41" xfId="0" applyNumberFormat="1" applyFont="1" applyBorder="1" applyAlignment="1" applyProtection="1">
      <alignment vertical="center" wrapText="1" readingOrder="1"/>
      <protection locked="0"/>
    </xf>
    <xf numFmtId="178" fontId="6" fillId="0" borderId="0" xfId="0" applyNumberFormat="1" applyFont="1" applyBorder="1" applyAlignment="1" applyProtection="1">
      <alignment vertical="center" wrapText="1" readingOrder="1"/>
      <protection locked="0"/>
    </xf>
    <xf numFmtId="178" fontId="6" fillId="0" borderId="41" xfId="0" applyNumberFormat="1" applyFont="1" applyBorder="1" applyAlignment="1" applyProtection="1">
      <alignment vertical="center" wrapText="1" readingOrder="1"/>
      <protection locked="0"/>
    </xf>
    <xf numFmtId="0" fontId="2" fillId="0" borderId="34" xfId="0" applyFont="1" applyBorder="1" applyAlignment="1">
      <alignment vertical="center"/>
    </xf>
    <xf numFmtId="178" fontId="6" fillId="0" borderId="34" xfId="0" applyNumberFormat="1" applyFont="1" applyBorder="1" applyAlignment="1" applyProtection="1">
      <alignment vertical="center" wrapText="1" readingOrder="1"/>
      <protection locked="0"/>
    </xf>
    <xf numFmtId="178" fontId="6" fillId="0" borderId="0" xfId="0" applyNumberFormat="1" applyFont="1" applyBorder="1" applyAlignment="1" applyProtection="1">
      <alignment vertical="center" wrapText="1" readingOrder="1"/>
      <protection locked="0"/>
    </xf>
    <xf numFmtId="178" fontId="6" fillId="0" borderId="42" xfId="0" applyNumberFormat="1" applyFont="1" applyBorder="1" applyAlignment="1" applyProtection="1">
      <alignment vertical="center" wrapText="1" readingOrder="1"/>
      <protection locked="0"/>
    </xf>
    <xf numFmtId="178" fontId="6" fillId="0" borderId="15" xfId="0" applyNumberFormat="1" applyFont="1" applyBorder="1" applyAlignment="1" applyProtection="1">
      <alignment vertical="center" wrapText="1" readingOrder="1"/>
      <protection locked="0"/>
    </xf>
    <xf numFmtId="0" fontId="6" fillId="0" borderId="35" xfId="0" applyFont="1" applyBorder="1" applyAlignment="1" applyProtection="1">
      <alignment vertical="center" wrapText="1" readingOrder="1"/>
      <protection locked="0"/>
    </xf>
    <xf numFmtId="178" fontId="6" fillId="0" borderId="35" xfId="0" applyNumberFormat="1" applyFont="1" applyBorder="1" applyAlignment="1" applyProtection="1">
      <alignment vertical="center" wrapText="1" readingOrder="1"/>
      <protection locked="0"/>
    </xf>
    <xf numFmtId="0" fontId="6" fillId="34" borderId="40" xfId="0" applyFont="1" applyFill="1" applyBorder="1" applyAlignment="1" applyProtection="1">
      <alignment vertical="center" wrapText="1" readingOrder="1"/>
      <protection locked="0"/>
    </xf>
    <xf numFmtId="0" fontId="6" fillId="34" borderId="15" xfId="0" applyFont="1" applyFill="1" applyBorder="1" applyAlignment="1" applyProtection="1">
      <alignment vertical="center" wrapText="1" readingOrder="1"/>
      <protection locked="0"/>
    </xf>
    <xf numFmtId="178" fontId="6" fillId="34" borderId="15" xfId="0" applyNumberFormat="1" applyFont="1" applyFill="1" applyBorder="1" applyAlignment="1" applyProtection="1">
      <alignment vertical="center" wrapText="1" readingOrder="1"/>
      <protection locked="0"/>
    </xf>
    <xf numFmtId="178" fontId="6" fillId="34" borderId="41" xfId="0" applyNumberFormat="1" applyFont="1" applyFill="1" applyBorder="1" applyAlignment="1" applyProtection="1">
      <alignment vertical="center" wrapText="1" readingOrder="1"/>
      <protection locked="0"/>
    </xf>
    <xf numFmtId="178" fontId="6" fillId="34" borderId="40" xfId="0" applyNumberFormat="1" applyFont="1" applyFill="1" applyBorder="1" applyAlignment="1" applyProtection="1">
      <alignment vertical="center" wrapText="1" readingOrder="1"/>
      <protection locked="0"/>
    </xf>
    <xf numFmtId="0" fontId="6" fillId="0" borderId="42" xfId="0" applyFont="1" applyBorder="1" applyAlignment="1" applyProtection="1">
      <alignment vertical="center" wrapText="1" readingOrder="1"/>
      <protection locked="0"/>
    </xf>
    <xf numFmtId="0" fontId="6" fillId="0" borderId="34" xfId="0" applyFont="1" applyBorder="1" applyAlignment="1" applyProtection="1">
      <alignment vertical="center" wrapText="1" readingOrder="1"/>
      <protection locked="0"/>
    </xf>
    <xf numFmtId="178" fontId="6" fillId="0" borderId="43" xfId="0" applyNumberFormat="1" applyFont="1" applyBorder="1" applyAlignment="1" applyProtection="1">
      <alignment vertical="center" wrapText="1" readingOrder="1"/>
      <protection locked="0"/>
    </xf>
    <xf numFmtId="178" fontId="6" fillId="0" borderId="4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40" xfId="0" applyFont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>
      <alignment vertical="center"/>
    </xf>
    <xf numFmtId="0" fontId="6" fillId="0" borderId="41" xfId="0" applyFont="1" applyBorder="1" applyAlignment="1" applyProtection="1">
      <alignment vertical="center" wrapText="1" readingOrder="1"/>
      <protection locked="0"/>
    </xf>
    <xf numFmtId="178" fontId="6" fillId="0" borderId="42" xfId="0" applyNumberFormat="1" applyFont="1" applyBorder="1" applyAlignment="1" applyProtection="1">
      <alignment horizontal="right" vertical="center" wrapText="1" readingOrder="1"/>
      <protection locked="0"/>
    </xf>
    <xf numFmtId="178" fontId="6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43" xfId="0" applyFont="1" applyBorder="1" applyAlignment="1" applyProtection="1">
      <alignment vertical="center" wrapText="1" readingOrder="1"/>
      <protection locked="0"/>
    </xf>
    <xf numFmtId="178" fontId="6" fillId="34" borderId="4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4" borderId="40" xfId="0" applyFont="1" applyFill="1" applyBorder="1" applyAlignment="1" applyProtection="1">
      <alignment horizontal="left" vertical="center" wrapText="1" readingOrder="1"/>
      <protection locked="0"/>
    </xf>
    <xf numFmtId="0" fontId="0" fillId="34" borderId="15" xfId="0" applyFill="1" applyBorder="1" applyAlignment="1">
      <alignment vertical="center"/>
    </xf>
    <xf numFmtId="178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78" fontId="6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6" xfId="0" applyFont="1" applyBorder="1" applyAlignment="1" applyProtection="1">
      <alignment horizontal="center" vertical="center" wrapText="1" readingOrder="1"/>
      <protection locked="0"/>
    </xf>
    <xf numFmtId="0" fontId="4" fillId="0" borderId="44" xfId="0" applyFont="1" applyBorder="1" applyAlignment="1" applyProtection="1">
      <alignment horizontal="center" vertical="center" wrapText="1" readingOrder="1"/>
      <protection locked="0"/>
    </xf>
    <xf numFmtId="178" fontId="4" fillId="0" borderId="43" xfId="0" applyNumberFormat="1" applyFont="1" applyBorder="1" applyAlignment="1" applyProtection="1">
      <alignment horizontal="right" vertical="center" wrapText="1" readingOrder="1"/>
      <protection locked="0"/>
    </xf>
    <xf numFmtId="178" fontId="4" fillId="0" borderId="4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36" xfId="0" applyFont="1" applyBorder="1" applyAlignment="1" applyProtection="1">
      <alignment horizontal="right" wrapText="1" readingOrder="1"/>
      <protection locked="0"/>
    </xf>
    <xf numFmtId="0" fontId="4" fillId="0" borderId="36" xfId="0" applyFont="1" applyBorder="1" applyAlignment="1" applyProtection="1">
      <alignment horizontal="right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178" fontId="4" fillId="0" borderId="41" xfId="0" applyNumberFormat="1" applyFont="1" applyBorder="1" applyAlignment="1" applyProtection="1">
      <alignment horizontal="right" vertical="center" wrapText="1" readingOrder="1"/>
      <protection locked="0"/>
    </xf>
    <xf numFmtId="178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18" xfId="0" applyFont="1" applyFill="1" applyBorder="1" applyAlignment="1" applyProtection="1">
      <alignment horizontal="left" vertical="center" wrapText="1" readingOrder="1"/>
      <protection locked="0"/>
    </xf>
    <xf numFmtId="0" fontId="5" fillId="0" borderId="45" xfId="0" applyFont="1" applyBorder="1" applyAlignment="1" applyProtection="1">
      <alignment vertical="top" wrapText="1"/>
      <protection locked="0"/>
    </xf>
    <xf numFmtId="0" fontId="5" fillId="0" borderId="46" xfId="0" applyFont="1" applyBorder="1" applyAlignment="1" applyProtection="1">
      <alignment vertical="top" wrapText="1"/>
      <protection locked="0"/>
    </xf>
    <xf numFmtId="0" fontId="6" fillId="33" borderId="18" xfId="0" applyFont="1" applyFill="1" applyBorder="1" applyAlignment="1" applyProtection="1">
      <alignment horizontal="center" vertical="center" wrapText="1" readingOrder="1"/>
      <protection locked="0"/>
    </xf>
    <xf numFmtId="0" fontId="6" fillId="0" borderId="18" xfId="0" applyFont="1" applyBorder="1" applyAlignment="1" applyProtection="1">
      <alignment horizontal="right" vertical="center" wrapText="1" readingOrder="1"/>
      <protection locked="0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/>
    </xf>
    <xf numFmtId="0" fontId="5" fillId="0" borderId="40" xfId="0" applyFont="1" applyBorder="1" applyAlignment="1" applyProtection="1">
      <alignment vertical="top" wrapText="1"/>
      <protection locked="0"/>
    </xf>
    <xf numFmtId="0" fontId="5" fillId="0" borderId="47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4" fillId="0" borderId="36" xfId="0" applyFont="1" applyBorder="1" applyAlignment="1" applyProtection="1">
      <alignment horizontal="left" vertical="center" wrapText="1" readingOrder="1"/>
      <protection locked="0"/>
    </xf>
    <xf numFmtId="0" fontId="6" fillId="0" borderId="36" xfId="0" applyFont="1" applyBorder="1" applyAlignment="1" applyProtection="1">
      <alignment horizontal="left" vertical="center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45" xfId="0" applyNumberFormat="1" applyFont="1" applyBorder="1" applyAlignment="1" applyProtection="1">
      <alignment vertical="top" wrapText="1"/>
      <protection locked="0"/>
    </xf>
    <xf numFmtId="0" fontId="5" fillId="0" borderId="46" xfId="0" applyNumberFormat="1" applyFont="1" applyBorder="1" applyAlignment="1" applyProtection="1">
      <alignment vertical="top" wrapText="1"/>
      <protection locked="0"/>
    </xf>
    <xf numFmtId="0" fontId="5" fillId="0" borderId="12" xfId="0" applyNumberFormat="1" applyFont="1" applyBorder="1" applyAlignment="1" applyProtection="1">
      <alignment vertical="top" wrapText="1"/>
      <protection locked="0"/>
    </xf>
    <xf numFmtId="0" fontId="5" fillId="0" borderId="48" xfId="0" applyNumberFormat="1" applyFont="1" applyBorder="1" applyAlignment="1" applyProtection="1">
      <alignment vertical="top" wrapText="1"/>
      <protection locked="0"/>
    </xf>
    <xf numFmtId="0" fontId="5" fillId="0" borderId="49" xfId="0" applyNumberFormat="1" applyFont="1" applyBorder="1" applyAlignment="1" applyProtection="1">
      <alignment vertical="top" wrapText="1"/>
      <protection locked="0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40" xfId="0" applyNumberFormat="1" applyFont="1" applyBorder="1" applyAlignment="1" applyProtection="1">
      <alignment vertical="top" wrapText="1"/>
      <protection locked="0"/>
    </xf>
    <xf numFmtId="0" fontId="5" fillId="0" borderId="41" xfId="0" applyNumberFormat="1" applyFont="1" applyBorder="1" applyAlignment="1" applyProtection="1">
      <alignment vertical="top" wrapText="1"/>
      <protection locked="0"/>
    </xf>
    <xf numFmtId="0" fontId="5" fillId="0" borderId="47" xfId="0" applyNumberFormat="1" applyFont="1" applyBorder="1" applyAlignment="1" applyProtection="1">
      <alignment vertical="top" wrapText="1"/>
      <protection locked="0"/>
    </xf>
    <xf numFmtId="0" fontId="5" fillId="33" borderId="10" xfId="0" applyNumberFormat="1" applyFont="1" applyFill="1" applyBorder="1" applyAlignment="1" applyProtection="1">
      <alignment vertical="top" wrapText="1"/>
      <protection locked="0"/>
    </xf>
    <xf numFmtId="0" fontId="5" fillId="0" borderId="13" xfId="0" applyNumberFormat="1" applyFont="1" applyBorder="1" applyAlignment="1" applyProtection="1">
      <alignment vertical="top" wrapText="1"/>
      <protection locked="0"/>
    </xf>
    <xf numFmtId="0" fontId="5" fillId="0" borderId="11" xfId="0" applyNumberFormat="1" applyFont="1" applyBorder="1" applyAlignment="1" applyProtection="1">
      <alignment vertical="top" wrapText="1"/>
      <protection locked="0"/>
    </xf>
    <xf numFmtId="0" fontId="5" fillId="33" borderId="11" xfId="0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29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5" xfId="0" applyFont="1" applyFill="1" applyBorder="1" applyAlignment="1">
      <alignment vertical="center"/>
    </xf>
    <xf numFmtId="0" fontId="6" fillId="0" borderId="29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15" xfId="0" applyNumberFormat="1" applyFont="1" applyBorder="1" applyAlignment="1" applyProtection="1">
      <alignment horizontal="right" vertical="center" wrapText="1" readingOrder="1"/>
      <protection locked="0"/>
    </xf>
    <xf numFmtId="180" fontId="6" fillId="0" borderId="15" xfId="0" applyNumberFormat="1" applyFont="1" applyBorder="1" applyAlignment="1" applyProtection="1">
      <alignment vertical="center" wrapText="1" readingOrder="1"/>
      <protection locked="0"/>
    </xf>
    <xf numFmtId="0" fontId="6" fillId="0" borderId="47" xfId="0" applyFont="1" applyBorder="1" applyAlignment="1" applyProtection="1">
      <alignment horizontal="left" vertical="center" wrapText="1" readingOrder="1"/>
      <protection locked="0"/>
    </xf>
    <xf numFmtId="180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horizontal="left" vertical="center" wrapText="1" readingOrder="1"/>
      <protection locked="0"/>
    </xf>
    <xf numFmtId="0" fontId="6" fillId="0" borderId="15" xfId="0" applyFont="1" applyBorder="1" applyAlignment="1" applyProtection="1">
      <alignment horizontal="right" vertical="center" wrapText="1" readingOrder="1"/>
      <protection locked="0"/>
    </xf>
    <xf numFmtId="180" fontId="6" fillId="0" borderId="11" xfId="0" applyNumberFormat="1" applyFont="1" applyBorder="1" applyAlignment="1" applyProtection="1">
      <alignment vertical="center" wrapText="1" readingOrder="1"/>
      <protection locked="0"/>
    </xf>
    <xf numFmtId="0" fontId="6" fillId="0" borderId="11" xfId="0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right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40" xfId="0" applyFont="1" applyBorder="1" applyAlignment="1" applyProtection="1">
      <alignment horizontal="center" vertical="center" wrapText="1" readingOrder="1"/>
      <protection locked="0"/>
    </xf>
    <xf numFmtId="180" fontId="0" fillId="0" borderId="15" xfId="0" applyNumberFormat="1" applyBorder="1" applyAlignment="1">
      <alignment vertical="center"/>
    </xf>
    <xf numFmtId="0" fontId="4" fillId="0" borderId="41" xfId="0" applyFont="1" applyBorder="1" applyAlignment="1" applyProtection="1">
      <alignment horizontal="center" vertical="center" wrapText="1" readingOrder="1"/>
      <protection locked="0"/>
    </xf>
    <xf numFmtId="181" fontId="0" fillId="0" borderId="15" xfId="0" applyNumberFormat="1" applyBorder="1" applyAlignment="1">
      <alignment vertical="center"/>
    </xf>
    <xf numFmtId="0" fontId="5" fillId="0" borderId="49" xfId="0" applyFont="1" applyBorder="1" applyAlignment="1" applyProtection="1">
      <alignment vertical="top" wrapText="1"/>
      <protection locked="0"/>
    </xf>
    <xf numFmtId="180" fontId="6" fillId="0" borderId="9" xfId="0" applyNumberFormat="1" applyFont="1" applyBorder="1" applyAlignment="1" applyProtection="1">
      <alignment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180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10" fillId="33" borderId="0" xfId="0" applyFont="1" applyFill="1" applyAlignment="1" applyProtection="1">
      <alignment horizontal="center" vertical="center" wrapText="1" readingOrder="1"/>
      <protection locked="0"/>
    </xf>
    <xf numFmtId="0" fontId="9" fillId="33" borderId="0" xfId="0" applyFont="1" applyFill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vertical="center" wrapText="1" readingOrder="1"/>
      <protection locked="0"/>
    </xf>
    <xf numFmtId="180" fontId="11" fillId="0" borderId="11" xfId="0" applyNumberFormat="1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center" wrapText="1" readingOrder="1"/>
      <protection locked="0"/>
    </xf>
    <xf numFmtId="180" fontId="11" fillId="0" borderId="9" xfId="0" applyNumberFormat="1" applyFont="1" applyBorder="1" applyAlignment="1" applyProtection="1">
      <alignment vertical="center" wrapText="1" readingOrder="1"/>
      <protection locked="0"/>
    </xf>
    <xf numFmtId="0" fontId="11" fillId="0" borderId="40" xfId="0" applyFont="1" applyBorder="1" applyAlignment="1" applyProtection="1">
      <alignment horizontal="left" vertical="center" wrapText="1" readingOrder="1"/>
      <protection locked="0"/>
    </xf>
    <xf numFmtId="0" fontId="5" fillId="0" borderId="15" xfId="0" applyFont="1" applyBorder="1" applyAlignment="1" applyProtection="1">
      <alignment vertical="top" wrapText="1" readingOrder="1"/>
      <protection locked="0"/>
    </xf>
    <xf numFmtId="0" fontId="11" fillId="0" borderId="11" xfId="0" applyFont="1" applyBorder="1" applyAlignment="1" applyProtection="1">
      <alignment horizontal="right" vertical="center" wrapText="1" readingOrder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11" fillId="0" borderId="11" xfId="0" applyFont="1" applyBorder="1" applyAlignment="1" applyProtection="1">
      <alignment horizontal="right" wrapText="1" readingOrder="1"/>
      <protection locked="0"/>
    </xf>
    <xf numFmtId="0" fontId="12" fillId="0" borderId="11" xfId="0" applyFont="1" applyBorder="1" applyAlignment="1" applyProtection="1">
      <alignment horizontal="center" vertical="center" wrapText="1" readingOrder="1"/>
      <protection locked="0"/>
    </xf>
    <xf numFmtId="0" fontId="12" fillId="0" borderId="40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3" sqref="A3:C3"/>
    </sheetView>
  </sheetViews>
  <sheetFormatPr defaultColWidth="9.140625" defaultRowHeight="12.75"/>
  <cols>
    <col min="1" max="1" width="31.28125" style="2" customWidth="1"/>
    <col min="2" max="2" width="22.57421875" style="2" customWidth="1"/>
    <col min="3" max="3" width="36.7109375" style="2" customWidth="1"/>
    <col min="4" max="4" width="22.57421875" style="2" customWidth="1"/>
    <col min="5" max="5" width="9.140625" style="2" hidden="1" customWidth="1"/>
  </cols>
  <sheetData>
    <row r="1" ht="13.5" customHeight="1">
      <c r="A1" s="201"/>
    </row>
    <row r="2" ht="27.75" customHeight="1">
      <c r="A2" s="202" t="s">
        <v>0</v>
      </c>
    </row>
    <row r="3" spans="1:4" ht="14.25" customHeight="1">
      <c r="A3" s="203" t="s">
        <v>1</v>
      </c>
      <c r="D3" s="201" t="s">
        <v>2</v>
      </c>
    </row>
    <row r="4" spans="1:4" ht="13.5" customHeight="1">
      <c r="A4" s="73" t="s">
        <v>3</v>
      </c>
      <c r="B4" s="204"/>
      <c r="C4" s="16" t="s">
        <v>4</v>
      </c>
      <c r="D4" s="205"/>
    </row>
    <row r="5" spans="1:4" ht="13.5">
      <c r="A5" s="73" t="s">
        <v>5</v>
      </c>
      <c r="B5" s="73" t="s">
        <v>6</v>
      </c>
      <c r="C5" s="73" t="s">
        <v>7</v>
      </c>
      <c r="D5" s="16" t="s">
        <v>6</v>
      </c>
    </row>
    <row r="6" spans="1:4" ht="12.75" customHeight="1" hidden="1">
      <c r="A6" s="206" t="s">
        <v>8</v>
      </c>
      <c r="B6" s="207">
        <v>1300.5919</v>
      </c>
      <c r="C6" s="208" t="s">
        <v>9</v>
      </c>
      <c r="D6">
        <v>1071.7121</v>
      </c>
    </row>
    <row r="7" spans="1:4" ht="12.75" customHeight="1">
      <c r="A7" s="209"/>
      <c r="B7" s="209"/>
      <c r="C7" s="210"/>
      <c r="D7" s="181">
        <f>1071.7121+61.98</f>
        <v>1133.6921</v>
      </c>
    </row>
    <row r="8" spans="1:4" ht="12.75" customHeight="1">
      <c r="A8" s="211" t="s">
        <v>10</v>
      </c>
      <c r="B8" s="212">
        <v>0</v>
      </c>
      <c r="C8" s="213" t="s">
        <v>11</v>
      </c>
      <c r="D8" s="214"/>
    </row>
    <row r="9" spans="1:4" ht="12.75">
      <c r="A9" s="211" t="s">
        <v>12</v>
      </c>
      <c r="B9" s="212">
        <v>0</v>
      </c>
      <c r="C9" s="213" t="s">
        <v>13</v>
      </c>
      <c r="D9" s="123">
        <v>10</v>
      </c>
    </row>
    <row r="10" spans="1:4" ht="12.75">
      <c r="A10" s="211" t="s">
        <v>14</v>
      </c>
      <c r="B10" s="212">
        <v>0</v>
      </c>
      <c r="C10" s="213" t="s">
        <v>15</v>
      </c>
      <c r="D10" s="123"/>
    </row>
    <row r="11" spans="1:4" ht="12.75">
      <c r="A11" s="211" t="s">
        <v>16</v>
      </c>
      <c r="B11" s="212">
        <v>0</v>
      </c>
      <c r="C11" s="213" t="s">
        <v>17</v>
      </c>
      <c r="D11" s="123"/>
    </row>
    <row r="12" spans="1:4" ht="12.75">
      <c r="A12" s="211" t="s">
        <v>18</v>
      </c>
      <c r="B12" s="212">
        <v>0</v>
      </c>
      <c r="C12" s="213" t="s">
        <v>19</v>
      </c>
      <c r="D12" s="123"/>
    </row>
    <row r="13" spans="1:4" ht="12.75">
      <c r="A13" s="206" t="s">
        <v>20</v>
      </c>
      <c r="B13" s="207">
        <v>61.98</v>
      </c>
      <c r="C13" s="213" t="s">
        <v>21</v>
      </c>
      <c r="D13" s="123"/>
    </row>
    <row r="14" spans="1:4" ht="12.75">
      <c r="A14" s="206"/>
      <c r="B14" s="206"/>
      <c r="C14" s="213" t="s">
        <v>22</v>
      </c>
      <c r="D14" s="123">
        <v>119.8841</v>
      </c>
    </row>
    <row r="15" spans="1:4" ht="12.75">
      <c r="A15" s="206"/>
      <c r="B15" s="206"/>
      <c r="C15" s="213" t="s">
        <v>23</v>
      </c>
      <c r="D15" s="123"/>
    </row>
    <row r="16" spans="1:4" ht="12.75">
      <c r="A16" s="206"/>
      <c r="B16" s="215"/>
      <c r="C16" s="213" t="s">
        <v>24</v>
      </c>
      <c r="D16" s="123">
        <v>98.9957</v>
      </c>
    </row>
    <row r="17" spans="1:4" ht="12.75">
      <c r="A17" s="206"/>
      <c r="B17" s="215"/>
      <c r="C17" s="213" t="s">
        <v>25</v>
      </c>
      <c r="D17" s="123"/>
    </row>
    <row r="18" spans="1:4" ht="12.75">
      <c r="A18" s="206"/>
      <c r="B18" s="215"/>
      <c r="C18" s="213" t="s">
        <v>26</v>
      </c>
      <c r="D18" s="123"/>
    </row>
    <row r="19" spans="1:4" ht="12.75">
      <c r="A19" s="206"/>
      <c r="B19" s="215"/>
      <c r="C19" s="213" t="s">
        <v>27</v>
      </c>
      <c r="D19" s="123"/>
    </row>
    <row r="20" spans="1:4" ht="12.75">
      <c r="A20" s="206"/>
      <c r="B20" s="215"/>
      <c r="C20" s="213" t="s">
        <v>28</v>
      </c>
      <c r="D20" s="123"/>
    </row>
    <row r="21" spans="1:4" ht="12.75">
      <c r="A21" s="206"/>
      <c r="B21" s="215"/>
      <c r="C21" s="213" t="s">
        <v>29</v>
      </c>
      <c r="D21" s="123"/>
    </row>
    <row r="22" spans="1:4" ht="12.75">
      <c r="A22" s="206"/>
      <c r="B22" s="215"/>
      <c r="C22" s="213" t="s">
        <v>30</v>
      </c>
      <c r="D22" s="123"/>
    </row>
    <row r="23" spans="1:4" ht="12.75">
      <c r="A23" s="216"/>
      <c r="B23" s="217"/>
      <c r="C23" s="213" t="s">
        <v>31</v>
      </c>
      <c r="D23" s="123"/>
    </row>
    <row r="24" spans="1:4" ht="12.75">
      <c r="A24" s="216"/>
      <c r="B24" s="217"/>
      <c r="C24" s="213" t="s">
        <v>32</v>
      </c>
      <c r="D24" s="123"/>
    </row>
    <row r="25" spans="1:4" ht="12.75">
      <c r="A25" s="216"/>
      <c r="B25" s="217"/>
      <c r="C25" s="213" t="s">
        <v>33</v>
      </c>
      <c r="D25" s="123"/>
    </row>
    <row r="26" spans="1:4" ht="12.75">
      <c r="A26" s="216"/>
      <c r="B26" s="217"/>
      <c r="C26" s="213" t="s">
        <v>34</v>
      </c>
      <c r="D26" s="123"/>
    </row>
    <row r="27" spans="1:4" ht="12.75">
      <c r="A27" s="216"/>
      <c r="B27" s="217"/>
      <c r="C27" s="213" t="s">
        <v>35</v>
      </c>
      <c r="D27" s="123"/>
    </row>
    <row r="28" spans="1:4" ht="12.75">
      <c r="A28" s="216"/>
      <c r="B28" s="217"/>
      <c r="C28" s="213" t="s">
        <v>36</v>
      </c>
      <c r="D28" s="123"/>
    </row>
    <row r="29" spans="1:4" ht="12.75">
      <c r="A29" s="216"/>
      <c r="B29" s="217"/>
      <c r="C29" s="213" t="s">
        <v>37</v>
      </c>
      <c r="D29" s="123"/>
    </row>
    <row r="30" spans="1:4" ht="12.75">
      <c r="A30" s="216"/>
      <c r="B30" s="217"/>
      <c r="C30" s="213" t="s">
        <v>38</v>
      </c>
      <c r="D30" s="123"/>
    </row>
    <row r="31" spans="1:4" ht="12.75">
      <c r="A31" s="216"/>
      <c r="B31" s="217"/>
      <c r="C31" s="213" t="s">
        <v>39</v>
      </c>
      <c r="D31" s="123"/>
    </row>
    <row r="32" spans="1:4" ht="12.75">
      <c r="A32" s="216"/>
      <c r="B32" s="217"/>
      <c r="C32" s="213" t="s">
        <v>40</v>
      </c>
      <c r="D32" s="123"/>
    </row>
    <row r="33" spans="1:4" ht="12.75">
      <c r="A33" s="216"/>
      <c r="B33" s="217"/>
      <c r="C33" s="213" t="s">
        <v>41</v>
      </c>
      <c r="D33" s="123"/>
    </row>
    <row r="34" spans="1:4" ht="12.75">
      <c r="A34" s="216"/>
      <c r="B34" s="217"/>
      <c r="C34" s="213" t="s">
        <v>42</v>
      </c>
      <c r="D34" s="123"/>
    </row>
    <row r="35" spans="1:4" ht="12.75">
      <c r="A35" s="216"/>
      <c r="B35" s="217"/>
      <c r="C35" s="213" t="s">
        <v>43</v>
      </c>
      <c r="D35" s="123"/>
    </row>
    <row r="36" spans="1:4" ht="12" customHeight="1">
      <c r="A36" s="218" t="s">
        <v>44</v>
      </c>
      <c r="B36" s="194">
        <f>B13+B6</f>
        <v>1362.5719</v>
      </c>
      <c r="C36" s="219" t="s">
        <v>45</v>
      </c>
      <c r="D36" s="194">
        <f>D16+D14+D7+D9</f>
        <v>1362.5719</v>
      </c>
    </row>
    <row r="37" ht="409.5" customHeight="1" hidden="1">
      <c r="D37" s="220"/>
    </row>
  </sheetData>
  <sheetProtection/>
  <mergeCells count="8">
    <mergeCell ref="A1:D1"/>
    <mergeCell ref="A2:D2"/>
    <mergeCell ref="A3:C3"/>
    <mergeCell ref="A4:B4"/>
    <mergeCell ref="C4:D4"/>
    <mergeCell ref="A6:A7"/>
    <mergeCell ref="B6:B7"/>
    <mergeCell ref="C6:C7"/>
  </mergeCells>
  <printOptions/>
  <pageMargins left="0.7" right="0.7" top="0.75" bottom="0.75" header="0.3" footer="0.3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A3" sqref="A3:G3"/>
    </sheetView>
  </sheetViews>
  <sheetFormatPr defaultColWidth="9.140625" defaultRowHeight="12.75"/>
  <cols>
    <col min="1" max="1" width="16.00390625" style="2" customWidth="1"/>
    <col min="2" max="2" width="32.28125" style="2" customWidth="1"/>
    <col min="3" max="3" width="16.00390625" style="2" customWidth="1"/>
    <col min="4" max="4" width="10.7109375" style="2" customWidth="1"/>
    <col min="5" max="5" width="13.421875" style="2" customWidth="1"/>
    <col min="6" max="6" width="18.7109375" style="2" customWidth="1"/>
    <col min="7" max="7" width="21.28125" style="2" customWidth="1"/>
    <col min="8" max="8" width="11.421875" style="0" customWidth="1"/>
  </cols>
  <sheetData>
    <row r="1" spans="1:7" s="1" customFormat="1" ht="19.5" customHeight="1">
      <c r="A1" s="13" t="s">
        <v>387</v>
      </c>
      <c r="B1" s="4"/>
      <c r="C1" s="4"/>
      <c r="D1" s="4"/>
      <c r="E1" s="4"/>
      <c r="F1" s="4"/>
      <c r="G1" s="4"/>
    </row>
    <row r="2" spans="1:7" s="1" customFormat="1" ht="19.5" customHeight="1">
      <c r="A2" s="66" t="s">
        <v>388</v>
      </c>
      <c r="B2" s="4"/>
      <c r="C2" s="4"/>
      <c r="D2" s="4"/>
      <c r="E2" s="4"/>
      <c r="F2" s="4"/>
      <c r="G2" s="4"/>
    </row>
    <row r="3" spans="1:7" s="1" customFormat="1" ht="19.5" customHeight="1">
      <c r="A3" s="23" t="s">
        <v>389</v>
      </c>
      <c r="B3" s="24"/>
      <c r="C3" s="24"/>
      <c r="D3" s="24"/>
      <c r="E3" s="24"/>
      <c r="F3" s="24"/>
      <c r="G3" s="24"/>
    </row>
    <row r="4" spans="1:7" s="1" customFormat="1" ht="19.5" customHeight="1">
      <c r="A4" s="16" t="s">
        <v>390</v>
      </c>
      <c r="B4" s="12"/>
      <c r="C4" s="67" t="s">
        <v>391</v>
      </c>
      <c r="D4" s="68"/>
      <c r="E4" s="68"/>
      <c r="F4" s="68"/>
      <c r="G4" s="69"/>
    </row>
    <row r="5" spans="1:7" s="1" customFormat="1" ht="96.75" customHeight="1">
      <c r="A5" s="16" t="s">
        <v>392</v>
      </c>
      <c r="B5" s="16" t="s">
        <v>393</v>
      </c>
      <c r="C5" s="70" t="s">
        <v>394</v>
      </c>
      <c r="D5" s="71"/>
      <c r="E5" s="71"/>
      <c r="F5" s="71"/>
      <c r="G5" s="72"/>
    </row>
    <row r="6" spans="1:7" s="1" customFormat="1" ht="51" customHeight="1">
      <c r="A6" s="27"/>
      <c r="B6" s="16" t="s">
        <v>395</v>
      </c>
      <c r="C6" s="70" t="s">
        <v>396</v>
      </c>
      <c r="D6" s="71"/>
      <c r="E6" s="71"/>
      <c r="F6" s="71"/>
      <c r="G6" s="72"/>
    </row>
    <row r="7" spans="1:7" s="1" customFormat="1" ht="18" customHeight="1">
      <c r="A7" s="16" t="s">
        <v>397</v>
      </c>
      <c r="B7" s="16" t="s">
        <v>398</v>
      </c>
      <c r="C7" s="16" t="s">
        <v>399</v>
      </c>
      <c r="D7" s="16"/>
      <c r="E7" s="73"/>
      <c r="F7" s="74" t="s">
        <v>400</v>
      </c>
      <c r="G7" s="75"/>
    </row>
    <row r="8" spans="1:7" s="1" customFormat="1" ht="15" customHeight="1">
      <c r="A8" s="26"/>
      <c r="B8" s="27"/>
      <c r="C8" s="27"/>
      <c r="D8" s="27"/>
      <c r="E8" s="16" t="s">
        <v>401</v>
      </c>
      <c r="F8" s="16" t="s">
        <v>193</v>
      </c>
      <c r="G8" s="16" t="s">
        <v>402</v>
      </c>
    </row>
    <row r="9" spans="1:9" s="1" customFormat="1" ht="24.75" customHeight="1">
      <c r="A9" s="26"/>
      <c r="B9" s="76" t="s">
        <v>403</v>
      </c>
      <c r="C9" s="77" t="s">
        <v>404</v>
      </c>
      <c r="D9" s="77"/>
      <c r="E9" s="78" t="s">
        <v>405</v>
      </c>
      <c r="F9" s="78" t="s">
        <v>405</v>
      </c>
      <c r="G9" s="16"/>
      <c r="H9" s="79">
        <v>20</v>
      </c>
      <c r="I9" s="1">
        <v>1</v>
      </c>
    </row>
    <row r="10" spans="1:9" s="1" customFormat="1" ht="36" customHeight="1">
      <c r="A10" s="26"/>
      <c r="B10" s="76" t="s">
        <v>406</v>
      </c>
      <c r="C10" s="77" t="s">
        <v>407</v>
      </c>
      <c r="D10" s="77"/>
      <c r="E10" s="78" t="s">
        <v>408</v>
      </c>
      <c r="F10" s="78" t="s">
        <v>408</v>
      </c>
      <c r="G10" s="16"/>
      <c r="H10" s="79">
        <v>6</v>
      </c>
      <c r="I10" s="1">
        <v>2</v>
      </c>
    </row>
    <row r="11" spans="1:9" s="1" customFormat="1" ht="24.75" customHeight="1">
      <c r="A11" s="26"/>
      <c r="B11" s="76" t="s">
        <v>409</v>
      </c>
      <c r="C11" s="77" t="s">
        <v>410</v>
      </c>
      <c r="D11" s="77"/>
      <c r="E11" s="78" t="s">
        <v>411</v>
      </c>
      <c r="F11" s="78" t="s">
        <v>411</v>
      </c>
      <c r="G11" s="16"/>
      <c r="H11" s="79">
        <v>5</v>
      </c>
      <c r="I11" s="1">
        <v>3</v>
      </c>
    </row>
    <row r="12" spans="1:9" s="1" customFormat="1" ht="24.75" customHeight="1">
      <c r="A12" s="26"/>
      <c r="B12" s="76" t="s">
        <v>412</v>
      </c>
      <c r="C12" s="77" t="s">
        <v>413</v>
      </c>
      <c r="D12" s="77"/>
      <c r="E12" s="78" t="s">
        <v>414</v>
      </c>
      <c r="F12" s="78" t="s">
        <v>414</v>
      </c>
      <c r="G12" s="16"/>
      <c r="H12" s="79">
        <v>15</v>
      </c>
      <c r="I12" s="1">
        <v>4</v>
      </c>
    </row>
    <row r="13" spans="1:9" s="1" customFormat="1" ht="24.75" customHeight="1">
      <c r="A13" s="26"/>
      <c r="B13" s="76" t="s">
        <v>415</v>
      </c>
      <c r="C13" s="77" t="s">
        <v>416</v>
      </c>
      <c r="D13" s="77"/>
      <c r="E13" s="78" t="s">
        <v>411</v>
      </c>
      <c r="F13" s="78" t="s">
        <v>411</v>
      </c>
      <c r="G13" s="16"/>
      <c r="H13" s="79">
        <v>5</v>
      </c>
      <c r="I13" s="1">
        <v>5</v>
      </c>
    </row>
    <row r="14" spans="1:9" s="1" customFormat="1" ht="24.75" customHeight="1">
      <c r="A14" s="26"/>
      <c r="B14" s="76" t="s">
        <v>417</v>
      </c>
      <c r="C14" s="77" t="s">
        <v>418</v>
      </c>
      <c r="D14" s="77"/>
      <c r="E14" s="78" t="s">
        <v>419</v>
      </c>
      <c r="F14" s="78" t="s">
        <v>419</v>
      </c>
      <c r="G14" s="16"/>
      <c r="H14" s="79">
        <v>1</v>
      </c>
      <c r="I14" s="1">
        <v>6</v>
      </c>
    </row>
    <row r="15" spans="1:9" s="1" customFormat="1" ht="24.75" customHeight="1">
      <c r="A15" s="26"/>
      <c r="B15" s="76" t="s">
        <v>420</v>
      </c>
      <c r="C15" s="77" t="s">
        <v>421</v>
      </c>
      <c r="D15" s="77"/>
      <c r="E15" s="78" t="s">
        <v>411</v>
      </c>
      <c r="F15" s="78" t="s">
        <v>411</v>
      </c>
      <c r="G15" s="16"/>
      <c r="H15" s="79">
        <v>5</v>
      </c>
      <c r="I15" s="1">
        <v>7</v>
      </c>
    </row>
    <row r="16" spans="1:9" s="1" customFormat="1" ht="24.75" customHeight="1">
      <c r="A16" s="26"/>
      <c r="B16" s="76" t="s">
        <v>422</v>
      </c>
      <c r="C16" s="77" t="s">
        <v>423</v>
      </c>
      <c r="D16" s="77"/>
      <c r="E16" s="78" t="s">
        <v>424</v>
      </c>
      <c r="F16" s="78" t="s">
        <v>424</v>
      </c>
      <c r="G16" s="16"/>
      <c r="H16" s="79">
        <v>10</v>
      </c>
      <c r="I16" s="1">
        <v>8</v>
      </c>
    </row>
    <row r="17" spans="1:9" s="1" customFormat="1" ht="24.75" customHeight="1">
      <c r="A17" s="26"/>
      <c r="B17" s="76" t="s">
        <v>425</v>
      </c>
      <c r="C17" s="77" t="s">
        <v>426</v>
      </c>
      <c r="D17" s="77"/>
      <c r="E17" s="78" t="s">
        <v>427</v>
      </c>
      <c r="F17" s="78" t="s">
        <v>427</v>
      </c>
      <c r="G17" s="16"/>
      <c r="H17" s="79">
        <v>3</v>
      </c>
      <c r="I17" s="1">
        <v>9</v>
      </c>
    </row>
    <row r="18" spans="1:9" s="1" customFormat="1" ht="33.75" customHeight="1">
      <c r="A18" s="26"/>
      <c r="B18" s="76" t="s">
        <v>428</v>
      </c>
      <c r="C18" s="77" t="s">
        <v>429</v>
      </c>
      <c r="D18" s="77"/>
      <c r="E18" s="78" t="s">
        <v>411</v>
      </c>
      <c r="F18" s="78" t="s">
        <v>411</v>
      </c>
      <c r="G18" s="16"/>
      <c r="H18" s="79">
        <v>5</v>
      </c>
      <c r="I18" s="1">
        <v>10</v>
      </c>
    </row>
    <row r="19" spans="1:9" s="1" customFormat="1" ht="24.75" customHeight="1">
      <c r="A19" s="26"/>
      <c r="B19" s="76" t="s">
        <v>430</v>
      </c>
      <c r="C19" s="77" t="s">
        <v>431</v>
      </c>
      <c r="D19" s="77"/>
      <c r="E19" s="78" t="s">
        <v>427</v>
      </c>
      <c r="F19" s="78" t="s">
        <v>427</v>
      </c>
      <c r="G19" s="16"/>
      <c r="H19" s="79">
        <v>3</v>
      </c>
      <c r="I19" s="1">
        <v>11</v>
      </c>
    </row>
    <row r="20" spans="1:9" s="1" customFormat="1" ht="24.75" customHeight="1">
      <c r="A20" s="26"/>
      <c r="B20" s="76" t="s">
        <v>432</v>
      </c>
      <c r="C20" s="77" t="s">
        <v>433</v>
      </c>
      <c r="D20" s="77"/>
      <c r="E20" s="78" t="s">
        <v>434</v>
      </c>
      <c r="F20" s="78" t="s">
        <v>434</v>
      </c>
      <c r="G20" s="16"/>
      <c r="H20" s="79">
        <v>2</v>
      </c>
      <c r="I20" s="1">
        <v>12</v>
      </c>
    </row>
    <row r="21" spans="1:9" s="1" customFormat="1" ht="24.75" customHeight="1">
      <c r="A21" s="26"/>
      <c r="B21" s="76" t="s">
        <v>435</v>
      </c>
      <c r="C21" s="77" t="s">
        <v>436</v>
      </c>
      <c r="D21" s="77"/>
      <c r="E21" s="78" t="s">
        <v>434</v>
      </c>
      <c r="F21" s="78" t="s">
        <v>434</v>
      </c>
      <c r="G21" s="16"/>
      <c r="H21" s="79">
        <v>2</v>
      </c>
      <c r="I21" s="1">
        <v>13</v>
      </c>
    </row>
    <row r="22" spans="1:9" s="1" customFormat="1" ht="24.75" customHeight="1">
      <c r="A22" s="26"/>
      <c r="B22" s="76" t="s">
        <v>437</v>
      </c>
      <c r="C22" s="77" t="s">
        <v>438</v>
      </c>
      <c r="D22" s="77"/>
      <c r="E22" s="78" t="s">
        <v>434</v>
      </c>
      <c r="F22" s="78" t="s">
        <v>434</v>
      </c>
      <c r="G22" s="16"/>
      <c r="H22" s="79">
        <v>2</v>
      </c>
      <c r="I22" s="1">
        <v>14</v>
      </c>
    </row>
    <row r="23" spans="1:9" s="1" customFormat="1" ht="24.75" customHeight="1">
      <c r="A23" s="26"/>
      <c r="B23" s="76" t="s">
        <v>439</v>
      </c>
      <c r="C23" s="77" t="s">
        <v>440</v>
      </c>
      <c r="D23" s="77"/>
      <c r="E23" s="78" t="s">
        <v>441</v>
      </c>
      <c r="F23" s="78" t="s">
        <v>441</v>
      </c>
      <c r="G23" s="16"/>
      <c r="H23" s="79">
        <v>4.7</v>
      </c>
      <c r="I23" s="1">
        <v>15</v>
      </c>
    </row>
    <row r="24" spans="1:7" s="1" customFormat="1" ht="51" customHeight="1">
      <c r="A24" s="26"/>
      <c r="B24" s="76" t="s">
        <v>442</v>
      </c>
      <c r="C24" s="77" t="s">
        <v>443</v>
      </c>
      <c r="D24" s="77"/>
      <c r="E24" s="80" t="s">
        <v>444</v>
      </c>
      <c r="F24" s="80" t="s">
        <v>444</v>
      </c>
      <c r="G24" s="16"/>
    </row>
    <row r="25" spans="1:7" s="1" customFormat="1" ht="72.75" customHeight="1">
      <c r="A25" s="16" t="s">
        <v>445</v>
      </c>
      <c r="B25" s="16"/>
      <c r="C25" s="21" t="s">
        <v>396</v>
      </c>
      <c r="D25" s="16"/>
      <c r="E25" s="16"/>
      <c r="F25" s="16"/>
      <c r="G25" s="16"/>
    </row>
    <row r="26" spans="1:7" s="1" customFormat="1" ht="15.75" customHeight="1">
      <c r="A26" s="73"/>
      <c r="B26" s="74"/>
      <c r="C26" s="74"/>
      <c r="D26" s="74" t="s">
        <v>446</v>
      </c>
      <c r="E26" s="74"/>
      <c r="F26" s="74"/>
      <c r="G26" s="75"/>
    </row>
    <row r="27" spans="1:7" s="1" customFormat="1" ht="19.5" customHeight="1">
      <c r="A27" s="73"/>
      <c r="B27" s="74" t="s">
        <v>447</v>
      </c>
      <c r="C27" s="75"/>
      <c r="D27" s="16" t="s">
        <v>448</v>
      </c>
      <c r="E27" s="73"/>
      <c r="F27" s="74" t="s">
        <v>449</v>
      </c>
      <c r="G27" s="75"/>
    </row>
    <row r="28" spans="1:7" s="1" customFormat="1" ht="19.5" customHeight="1">
      <c r="A28" s="16" t="s">
        <v>450</v>
      </c>
      <c r="B28" s="16" t="s">
        <v>451</v>
      </c>
      <c r="C28" s="16" t="s">
        <v>452</v>
      </c>
      <c r="D28" s="16"/>
      <c r="E28" s="16"/>
      <c r="F28" s="25"/>
      <c r="G28" s="25"/>
    </row>
    <row r="29" spans="1:7" s="1" customFormat="1" ht="141.75" customHeight="1">
      <c r="A29" s="81" t="s">
        <v>453</v>
      </c>
      <c r="B29" s="81" t="s">
        <v>454</v>
      </c>
      <c r="C29" s="82" t="s">
        <v>455</v>
      </c>
      <c r="D29" s="83" t="s">
        <v>456</v>
      </c>
      <c r="E29" s="84"/>
      <c r="F29" s="85" t="s">
        <v>457</v>
      </c>
      <c r="G29" s="85"/>
    </row>
    <row r="30" spans="1:7" s="1" customFormat="1" ht="19.5" customHeight="1">
      <c r="A30" s="81" t="s">
        <v>453</v>
      </c>
      <c r="B30" s="81" t="s">
        <v>458</v>
      </c>
      <c r="C30" s="82" t="s">
        <v>459</v>
      </c>
      <c r="D30" s="86" t="s">
        <v>460</v>
      </c>
      <c r="E30" s="87"/>
      <c r="F30" s="85" t="s">
        <v>461</v>
      </c>
      <c r="G30" s="85"/>
    </row>
    <row r="31" spans="1:7" s="1" customFormat="1" ht="19.5" customHeight="1">
      <c r="A31" s="81" t="s">
        <v>453</v>
      </c>
      <c r="B31" s="81" t="s">
        <v>462</v>
      </c>
      <c r="C31" s="82" t="s">
        <v>463</v>
      </c>
      <c r="D31" s="86" t="s">
        <v>460</v>
      </c>
      <c r="E31" s="87"/>
      <c r="F31" s="85" t="s">
        <v>464</v>
      </c>
      <c r="G31" s="85"/>
    </row>
    <row r="32" spans="1:7" ht="36" customHeight="1">
      <c r="A32" s="81" t="s">
        <v>453</v>
      </c>
      <c r="B32" s="81" t="s">
        <v>465</v>
      </c>
      <c r="C32" s="82" t="s">
        <v>466</v>
      </c>
      <c r="D32" s="86" t="s">
        <v>460</v>
      </c>
      <c r="E32" s="87"/>
      <c r="F32" s="88" t="s">
        <v>467</v>
      </c>
      <c r="G32" s="88"/>
    </row>
    <row r="33" spans="1:7" ht="52.5" customHeight="1">
      <c r="A33" s="81" t="s">
        <v>468</v>
      </c>
      <c r="B33" s="81" t="s">
        <v>469</v>
      </c>
      <c r="C33" s="82" t="s">
        <v>470</v>
      </c>
      <c r="D33" s="86" t="s">
        <v>460</v>
      </c>
      <c r="E33" s="87"/>
      <c r="F33" s="88" t="s">
        <v>471</v>
      </c>
      <c r="G33" s="88"/>
    </row>
    <row r="34" spans="1:7" ht="57">
      <c r="A34" s="81" t="s">
        <v>472</v>
      </c>
      <c r="B34" s="81" t="s">
        <v>473</v>
      </c>
      <c r="C34" s="82" t="s">
        <v>474</v>
      </c>
      <c r="D34" s="86" t="s">
        <v>460</v>
      </c>
      <c r="E34" s="87"/>
      <c r="F34" s="88" t="s">
        <v>475</v>
      </c>
      <c r="G34" s="88"/>
    </row>
  </sheetData>
  <sheetProtection/>
  <mergeCells count="24">
    <mergeCell ref="A1:G1"/>
    <mergeCell ref="A2:G2"/>
    <mergeCell ref="A3:G3"/>
    <mergeCell ref="A4:B4"/>
    <mergeCell ref="C4:G4"/>
    <mergeCell ref="C5:G5"/>
    <mergeCell ref="C6:G6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A5:A6"/>
    <mergeCell ref="A7:A24"/>
    <mergeCell ref="B7:B8"/>
    <mergeCell ref="C7:C8"/>
    <mergeCell ref="D7:D8"/>
  </mergeCells>
  <printOptions/>
  <pageMargins left="0.7006944444444444" right="0.7006944444444444" top="0.7513888888888889" bottom="0.7513888888888889" header="0.2986111111111111" footer="0.2986111111111111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3" sqref="A3:C3"/>
    </sheetView>
  </sheetViews>
  <sheetFormatPr defaultColWidth="9.140625" defaultRowHeight="12.75"/>
  <cols>
    <col min="1" max="1" width="30.421875" style="2" customWidth="1"/>
    <col min="2" max="2" width="32.140625" style="2" customWidth="1"/>
    <col min="3" max="3" width="11.28125" style="2" customWidth="1"/>
    <col min="4" max="4" width="11.421875" style="2" customWidth="1"/>
    <col min="5" max="6" width="13.421875" style="2" customWidth="1"/>
    <col min="7" max="7" width="16.140625" style="2" customWidth="1"/>
    <col min="8" max="8" width="13.421875" style="2" customWidth="1"/>
    <col min="9" max="9" width="9.140625" style="2" hidden="1" customWidth="1"/>
  </cols>
  <sheetData>
    <row r="1" spans="1:9" s="1" customFormat="1" ht="19.5" customHeight="1">
      <c r="A1" s="13" t="s">
        <v>476</v>
      </c>
      <c r="B1" s="4"/>
      <c r="C1" s="4"/>
      <c r="D1" s="4"/>
      <c r="E1" s="4"/>
      <c r="F1" s="4"/>
      <c r="G1" s="4"/>
      <c r="H1" s="4"/>
      <c r="I1" s="4"/>
    </row>
    <row r="2" spans="1:9" s="1" customFormat="1" ht="19.5" customHeight="1">
      <c r="A2" s="23" t="s">
        <v>477</v>
      </c>
      <c r="B2" s="24"/>
      <c r="C2" s="24"/>
      <c r="D2" s="24"/>
      <c r="E2" s="24"/>
      <c r="F2" s="24"/>
      <c r="G2" s="24"/>
      <c r="H2" s="24"/>
      <c r="I2" s="4"/>
    </row>
    <row r="3" spans="1:9" s="1" customFormat="1" ht="31.5" customHeight="1">
      <c r="A3" s="16" t="s">
        <v>478</v>
      </c>
      <c r="B3" s="16" t="s">
        <v>479</v>
      </c>
      <c r="C3" s="16" t="s">
        <v>450</v>
      </c>
      <c r="D3" s="16" t="s">
        <v>451</v>
      </c>
      <c r="E3" s="16" t="s">
        <v>452</v>
      </c>
      <c r="F3" s="16" t="s">
        <v>448</v>
      </c>
      <c r="G3" s="16" t="s">
        <v>480</v>
      </c>
      <c r="H3" s="16" t="s">
        <v>449</v>
      </c>
      <c r="I3" s="4"/>
    </row>
    <row r="4" spans="1:9" s="1" customFormat="1" ht="19.5" customHeight="1">
      <c r="A4" s="16" t="s">
        <v>116</v>
      </c>
      <c r="B4" s="16" t="s">
        <v>117</v>
      </c>
      <c r="C4" s="16" t="s">
        <v>118</v>
      </c>
      <c r="D4" s="16" t="s">
        <v>119</v>
      </c>
      <c r="E4" s="16" t="s">
        <v>120</v>
      </c>
      <c r="F4" s="16" t="s">
        <v>121</v>
      </c>
      <c r="G4" s="16" t="s">
        <v>122</v>
      </c>
      <c r="H4" s="16" t="s">
        <v>123</v>
      </c>
      <c r="I4" s="4"/>
    </row>
    <row r="5" spans="1:9" s="1" customFormat="1" ht="19.5" customHeight="1">
      <c r="A5" s="16" t="s">
        <v>481</v>
      </c>
      <c r="B5" s="16"/>
      <c r="C5" s="16"/>
      <c r="D5" s="16"/>
      <c r="E5" s="16"/>
      <c r="F5" s="16"/>
      <c r="G5" s="25"/>
      <c r="H5" s="16"/>
      <c r="I5" s="4"/>
    </row>
    <row r="6" spans="1:9" s="1" customFormat="1" ht="19.5" customHeight="1">
      <c r="A6" s="16" t="s">
        <v>403</v>
      </c>
      <c r="B6" s="31" t="s">
        <v>482</v>
      </c>
      <c r="C6" s="25"/>
      <c r="D6" s="25"/>
      <c r="E6" s="32">
        <v>1</v>
      </c>
      <c r="F6" s="33">
        <v>20</v>
      </c>
      <c r="G6" s="18"/>
      <c r="H6" s="19"/>
      <c r="I6" s="4"/>
    </row>
    <row r="7" spans="1:9" s="1" customFormat="1" ht="51" customHeight="1">
      <c r="A7" s="26"/>
      <c r="B7" s="34"/>
      <c r="C7" s="35"/>
      <c r="D7" s="35"/>
      <c r="E7" s="35"/>
      <c r="F7" s="36"/>
      <c r="G7" s="18"/>
      <c r="H7" s="37"/>
      <c r="I7" s="4"/>
    </row>
    <row r="8" spans="1:9" s="1" customFormat="1" ht="19.5" customHeight="1">
      <c r="A8" s="27"/>
      <c r="B8" s="16"/>
      <c r="C8" s="20"/>
      <c r="D8" s="20"/>
      <c r="E8" s="20"/>
      <c r="F8" s="38"/>
      <c r="G8" s="18"/>
      <c r="H8" s="39"/>
      <c r="I8" s="4"/>
    </row>
    <row r="9" spans="1:9" s="1" customFormat="1" ht="27" customHeight="1">
      <c r="A9" s="40" t="s">
        <v>406</v>
      </c>
      <c r="B9" s="16" t="s">
        <v>483</v>
      </c>
      <c r="C9" s="16"/>
      <c r="D9" s="16"/>
      <c r="E9" s="32">
        <v>1</v>
      </c>
      <c r="F9" s="16">
        <v>6</v>
      </c>
      <c r="G9" s="41"/>
      <c r="H9" s="41"/>
      <c r="I9" s="4"/>
    </row>
    <row r="10" spans="1:9" s="1" customFormat="1" ht="19.5" customHeight="1">
      <c r="A10" s="42"/>
      <c r="B10" s="16"/>
      <c r="C10" s="16"/>
      <c r="D10" s="16"/>
      <c r="E10" s="16"/>
      <c r="F10" s="16"/>
      <c r="G10" s="41"/>
      <c r="H10" s="41"/>
      <c r="I10" s="4"/>
    </row>
    <row r="11" spans="1:9" s="1" customFormat="1" ht="19.5" customHeight="1">
      <c r="A11" s="43"/>
      <c r="B11" s="16"/>
      <c r="C11" s="16"/>
      <c r="D11" s="16"/>
      <c r="E11" s="16"/>
      <c r="F11" s="16"/>
      <c r="G11" s="41"/>
      <c r="H11" s="41"/>
      <c r="I11" s="4"/>
    </row>
    <row r="12" spans="1:9" s="1" customFormat="1" ht="19.5" customHeight="1">
      <c r="A12" s="44" t="s">
        <v>409</v>
      </c>
      <c r="B12" s="16" t="s">
        <v>484</v>
      </c>
      <c r="C12" s="16"/>
      <c r="D12" s="16"/>
      <c r="E12" s="32">
        <v>1</v>
      </c>
      <c r="F12" s="16">
        <v>5</v>
      </c>
      <c r="G12" s="41"/>
      <c r="H12" s="41"/>
      <c r="I12" s="4"/>
    </row>
    <row r="13" spans="1:9" s="1" customFormat="1" ht="19.5" customHeight="1">
      <c r="A13" s="45"/>
      <c r="B13" s="19"/>
      <c r="C13" s="16"/>
      <c r="D13" s="16"/>
      <c r="E13" s="16"/>
      <c r="F13" s="16"/>
      <c r="G13" s="41"/>
      <c r="H13" s="41"/>
      <c r="I13" s="4"/>
    </row>
    <row r="14" spans="1:9" s="1" customFormat="1" ht="19.5" customHeight="1">
      <c r="A14" s="46"/>
      <c r="B14" s="19"/>
      <c r="C14" s="16"/>
      <c r="D14" s="16"/>
      <c r="E14" s="16"/>
      <c r="F14" s="16"/>
      <c r="G14" s="41"/>
      <c r="H14" s="41"/>
      <c r="I14" s="4"/>
    </row>
    <row r="15" spans="1:9" s="1" customFormat="1" ht="39.75" customHeight="1">
      <c r="A15" s="47"/>
      <c r="B15" s="16" t="s">
        <v>485</v>
      </c>
      <c r="C15" s="16"/>
      <c r="D15" s="16"/>
      <c r="E15" s="32">
        <v>1</v>
      </c>
      <c r="F15" s="16">
        <v>15</v>
      </c>
      <c r="G15" s="41"/>
      <c r="H15" s="41"/>
      <c r="I15" s="4"/>
    </row>
    <row r="16" spans="1:9" s="1" customFormat="1" ht="19.5" customHeight="1">
      <c r="A16" s="48" t="s">
        <v>412</v>
      </c>
      <c r="B16" s="19"/>
      <c r="C16" s="16"/>
      <c r="D16" s="16"/>
      <c r="E16" s="16"/>
      <c r="F16" s="16"/>
      <c r="G16" s="41"/>
      <c r="H16" s="41"/>
      <c r="I16" s="4"/>
    </row>
    <row r="17" spans="1:9" s="1" customFormat="1" ht="19.5" customHeight="1">
      <c r="A17" s="49"/>
      <c r="B17" s="19"/>
      <c r="C17" s="16"/>
      <c r="D17" s="16"/>
      <c r="E17" s="16"/>
      <c r="F17" s="16"/>
      <c r="G17" s="41"/>
      <c r="H17" s="41"/>
      <c r="I17" s="4"/>
    </row>
    <row r="18" spans="1:9" s="1" customFormat="1" ht="36" customHeight="1">
      <c r="A18" s="50" t="s">
        <v>415</v>
      </c>
      <c r="B18" s="19" t="s">
        <v>486</v>
      </c>
      <c r="C18" s="16"/>
      <c r="D18" s="16"/>
      <c r="E18" s="32">
        <v>1</v>
      </c>
      <c r="F18" s="25">
        <v>5</v>
      </c>
      <c r="G18" s="41"/>
      <c r="H18" s="41"/>
      <c r="I18" s="4"/>
    </row>
    <row r="19" spans="1:9" s="1" customFormat="1" ht="33" customHeight="1">
      <c r="A19" s="51"/>
      <c r="C19" s="16"/>
      <c r="D19" s="52"/>
      <c r="E19" s="53"/>
      <c r="F19" s="53"/>
      <c r="G19" s="54"/>
      <c r="H19" s="41"/>
      <c r="I19" s="4"/>
    </row>
    <row r="20" spans="1:9" s="1" customFormat="1" ht="19.5" customHeight="1">
      <c r="A20" s="55"/>
      <c r="B20" s="19"/>
      <c r="C20" s="16"/>
      <c r="D20" s="16"/>
      <c r="E20" s="20"/>
      <c r="F20" s="20"/>
      <c r="G20" s="41"/>
      <c r="H20" s="41"/>
      <c r="I20" s="4"/>
    </row>
    <row r="21" spans="1:9" s="1" customFormat="1" ht="30.75" customHeight="1">
      <c r="A21" s="50" t="s">
        <v>417</v>
      </c>
      <c r="B21" s="56" t="s">
        <v>486</v>
      </c>
      <c r="C21" s="25"/>
      <c r="D21" s="25"/>
      <c r="E21" s="32">
        <v>1</v>
      </c>
      <c r="F21" s="25">
        <v>1</v>
      </c>
      <c r="G21" s="41"/>
      <c r="H21" s="41"/>
      <c r="I21" s="4"/>
    </row>
    <row r="22" spans="1:9" s="1" customFormat="1" ht="19.5" customHeight="1">
      <c r="A22" s="51"/>
      <c r="B22" s="53"/>
      <c r="C22" s="53"/>
      <c r="D22" s="53"/>
      <c r="E22" s="53"/>
      <c r="F22" s="53"/>
      <c r="G22" s="54"/>
      <c r="H22" s="41"/>
      <c r="I22" s="4"/>
    </row>
    <row r="23" spans="1:9" s="1" customFormat="1" ht="19.5" customHeight="1">
      <c r="A23" s="55"/>
      <c r="B23" s="57"/>
      <c r="C23" s="20"/>
      <c r="D23" s="20"/>
      <c r="E23" s="20"/>
      <c r="F23" s="20"/>
      <c r="G23" s="41"/>
      <c r="H23" s="41"/>
      <c r="I23" s="4"/>
    </row>
    <row r="24" spans="1:9" s="1" customFormat="1" ht="19.5" customHeight="1">
      <c r="A24" s="50" t="s">
        <v>420</v>
      </c>
      <c r="B24" s="16" t="s">
        <v>487</v>
      </c>
      <c r="C24" s="16"/>
      <c r="D24" s="16"/>
      <c r="E24" s="32">
        <v>1</v>
      </c>
      <c r="F24" s="16">
        <v>5</v>
      </c>
      <c r="G24" s="41"/>
      <c r="H24" s="41"/>
      <c r="I24" s="4"/>
    </row>
    <row r="25" spans="1:9" s="1" customFormat="1" ht="19.5" customHeight="1">
      <c r="A25" s="51"/>
      <c r="B25" s="19"/>
      <c r="C25" s="16"/>
      <c r="D25" s="16"/>
      <c r="E25" s="16"/>
      <c r="F25" s="16"/>
      <c r="G25" s="41"/>
      <c r="H25" s="41"/>
      <c r="I25" s="4"/>
    </row>
    <row r="26" spans="1:9" s="1" customFormat="1" ht="19.5" customHeight="1">
      <c r="A26" s="55"/>
      <c r="B26" s="19"/>
      <c r="C26" s="16"/>
      <c r="D26" s="16"/>
      <c r="E26" s="16"/>
      <c r="F26" s="16"/>
      <c r="G26" s="41"/>
      <c r="H26" s="41"/>
      <c r="I26" s="4"/>
    </row>
    <row r="27" spans="1:9" s="1" customFormat="1" ht="19.5" customHeight="1">
      <c r="A27" s="47"/>
      <c r="B27" s="19"/>
      <c r="C27" s="16"/>
      <c r="D27" s="16"/>
      <c r="E27" s="16"/>
      <c r="F27" s="16"/>
      <c r="G27" s="41"/>
      <c r="H27" s="41"/>
      <c r="I27" s="4"/>
    </row>
    <row r="28" spans="1:9" s="1" customFormat="1" ht="33" customHeight="1">
      <c r="A28" s="50" t="s">
        <v>422</v>
      </c>
      <c r="B28" s="16" t="s">
        <v>488</v>
      </c>
      <c r="C28" s="16"/>
      <c r="D28" s="16"/>
      <c r="E28" s="32">
        <v>1</v>
      </c>
      <c r="F28" s="16">
        <v>15</v>
      </c>
      <c r="G28" s="41"/>
      <c r="H28" s="41"/>
      <c r="I28" s="4"/>
    </row>
    <row r="29" spans="1:9" s="1" customFormat="1" ht="19.5" customHeight="1">
      <c r="A29" s="55"/>
      <c r="B29" s="19"/>
      <c r="C29" s="16"/>
      <c r="D29" s="16"/>
      <c r="E29" s="16"/>
      <c r="F29" s="16"/>
      <c r="G29" s="41"/>
      <c r="H29" s="41"/>
      <c r="I29" s="4"/>
    </row>
    <row r="30" spans="1:9" s="1" customFormat="1" ht="30.75" customHeight="1">
      <c r="A30" s="58" t="s">
        <v>425</v>
      </c>
      <c r="B30" s="56" t="s">
        <v>489</v>
      </c>
      <c r="C30" s="25"/>
      <c r="D30" s="25"/>
      <c r="E30" s="32">
        <v>1</v>
      </c>
      <c r="F30" s="25">
        <v>3</v>
      </c>
      <c r="G30" s="41"/>
      <c r="H30" s="41"/>
      <c r="I30" s="4"/>
    </row>
    <row r="31" spans="1:9" s="1" customFormat="1" ht="19.5" customHeight="1">
      <c r="A31" s="59"/>
      <c r="B31" s="53"/>
      <c r="C31" s="53"/>
      <c r="D31" s="53"/>
      <c r="E31" s="53"/>
      <c r="F31" s="53"/>
      <c r="G31" s="54"/>
      <c r="H31" s="41"/>
      <c r="I31" s="4"/>
    </row>
    <row r="32" spans="1:9" s="1" customFormat="1" ht="19.5" customHeight="1">
      <c r="A32" s="58"/>
      <c r="B32" s="57"/>
      <c r="C32" s="20"/>
      <c r="D32" s="20"/>
      <c r="E32" s="20"/>
      <c r="F32" s="20"/>
      <c r="G32" s="41"/>
      <c r="H32" s="41"/>
      <c r="I32" s="4"/>
    </row>
    <row r="33" spans="1:9" s="1" customFormat="1" ht="30" customHeight="1">
      <c r="A33" s="47"/>
      <c r="B33" s="16" t="s">
        <v>490</v>
      </c>
      <c r="C33" s="16"/>
      <c r="D33" s="16"/>
      <c r="E33" s="32">
        <v>1</v>
      </c>
      <c r="F33" s="16">
        <v>2</v>
      </c>
      <c r="G33" s="41"/>
      <c r="H33" s="41"/>
      <c r="I33" s="4"/>
    </row>
    <row r="34" spans="1:9" s="1" customFormat="1" ht="27" customHeight="1">
      <c r="A34" s="60" t="s">
        <v>491</v>
      </c>
      <c r="B34" s="19"/>
      <c r="C34" s="16"/>
      <c r="D34" s="16"/>
      <c r="E34" s="16"/>
      <c r="F34" s="16"/>
      <c r="G34" s="41"/>
      <c r="H34" s="41"/>
      <c r="I34" s="4"/>
    </row>
    <row r="35" spans="1:9" s="1" customFormat="1" ht="19.5" customHeight="1">
      <c r="A35" s="49"/>
      <c r="B35" s="19"/>
      <c r="C35" s="16"/>
      <c r="D35" s="16"/>
      <c r="E35" s="16"/>
      <c r="F35" s="16"/>
      <c r="G35" s="41"/>
      <c r="H35" s="41"/>
      <c r="I35" s="4"/>
    </row>
    <row r="36" spans="1:9" s="1" customFormat="1" ht="19.5" customHeight="1">
      <c r="A36" s="50" t="s">
        <v>437</v>
      </c>
      <c r="B36" s="25" t="s">
        <v>492</v>
      </c>
      <c r="C36" s="25"/>
      <c r="D36" s="25"/>
      <c r="E36" s="32">
        <v>1</v>
      </c>
      <c r="F36" s="25">
        <v>2</v>
      </c>
      <c r="G36" s="41"/>
      <c r="H36" s="41"/>
      <c r="I36" s="4"/>
    </row>
    <row r="37" spans="1:9" s="1" customFormat="1" ht="19.5" customHeight="1">
      <c r="A37" s="51"/>
      <c r="B37" s="53"/>
      <c r="C37" s="53"/>
      <c r="D37" s="53"/>
      <c r="E37" s="53"/>
      <c r="F37" s="53"/>
      <c r="G37" s="54"/>
      <c r="H37" s="41"/>
      <c r="I37" s="4"/>
    </row>
    <row r="38" spans="1:9" s="1" customFormat="1" ht="19.5" customHeight="1">
      <c r="A38" s="55"/>
      <c r="B38" s="57"/>
      <c r="C38" s="20"/>
      <c r="D38" s="20"/>
      <c r="E38" s="20"/>
      <c r="F38" s="20"/>
      <c r="G38" s="41"/>
      <c r="H38" s="41"/>
      <c r="I38" s="4"/>
    </row>
    <row r="39" spans="1:9" s="1" customFormat="1" ht="19.5" customHeight="1">
      <c r="A39" s="47"/>
      <c r="B39" s="19"/>
      <c r="C39" s="16"/>
      <c r="D39" s="16"/>
      <c r="E39" s="16"/>
      <c r="F39" s="16"/>
      <c r="G39" s="41"/>
      <c r="H39" s="41"/>
      <c r="I39" s="4"/>
    </row>
    <row r="40" spans="1:9" s="1" customFormat="1" ht="28.5" customHeight="1">
      <c r="A40" s="50" t="s">
        <v>439</v>
      </c>
      <c r="B40" s="16" t="s">
        <v>493</v>
      </c>
      <c r="C40" s="16"/>
      <c r="D40" s="16"/>
      <c r="E40" s="32">
        <v>1</v>
      </c>
      <c r="F40" s="16">
        <v>4.7</v>
      </c>
      <c r="G40" s="41"/>
      <c r="H40" s="41"/>
      <c r="I40" s="4"/>
    </row>
    <row r="41" spans="1:9" s="1" customFormat="1" ht="19.5" customHeight="1">
      <c r="A41" s="51"/>
      <c r="B41" s="19"/>
      <c r="C41" s="16"/>
      <c r="D41" s="16"/>
      <c r="E41" s="16"/>
      <c r="F41" s="16"/>
      <c r="G41" s="41"/>
      <c r="H41" s="41"/>
      <c r="I41" s="4"/>
    </row>
    <row r="42" spans="1:9" s="1" customFormat="1" ht="19.5" customHeight="1">
      <c r="A42" s="50" t="s">
        <v>435</v>
      </c>
      <c r="B42" s="19"/>
      <c r="C42" s="16"/>
      <c r="D42" s="16"/>
      <c r="E42" s="32">
        <v>1</v>
      </c>
      <c r="F42" s="16">
        <v>2</v>
      </c>
      <c r="G42" s="41"/>
      <c r="H42" s="41"/>
      <c r="I42" s="4"/>
    </row>
    <row r="43" spans="1:9" s="1" customFormat="1" ht="19.5" customHeight="1">
      <c r="A43" s="51"/>
      <c r="B43" s="61"/>
      <c r="C43" s="16"/>
      <c r="D43" s="16"/>
      <c r="E43" s="32"/>
      <c r="F43" s="16"/>
      <c r="G43" s="41"/>
      <c r="H43" s="41"/>
      <c r="I43" s="4"/>
    </row>
    <row r="44" spans="1:9" s="1" customFormat="1" ht="19.5" customHeight="1">
      <c r="A44" s="62" t="s">
        <v>430</v>
      </c>
      <c r="B44" s="56"/>
      <c r="C44" s="16"/>
      <c r="D44" s="16"/>
      <c r="E44" s="32">
        <v>1</v>
      </c>
      <c r="F44" s="16">
        <v>3</v>
      </c>
      <c r="G44" s="41"/>
      <c r="H44" s="41"/>
      <c r="I44" s="4"/>
    </row>
    <row r="45" spans="1:9" s="1" customFormat="1" ht="19.5" customHeight="1">
      <c r="A45" s="63"/>
      <c r="B45" s="64"/>
      <c r="C45" s="19"/>
      <c r="D45" s="16"/>
      <c r="E45" s="16"/>
      <c r="F45" s="16"/>
      <c r="G45" s="41"/>
      <c r="H45" s="41"/>
      <c r="I45" s="4"/>
    </row>
    <row r="46" spans="1:9" s="1" customFormat="1" ht="19.5" customHeight="1">
      <c r="A46" s="53"/>
      <c r="B46" s="64"/>
      <c r="C46" s="19"/>
      <c r="D46" s="16"/>
      <c r="E46" s="16"/>
      <c r="F46" s="16"/>
      <c r="G46" s="41"/>
      <c r="H46" s="41"/>
      <c r="I46" s="4"/>
    </row>
    <row r="47" spans="1:9" s="1" customFormat="1" ht="57.75" customHeight="1">
      <c r="A47" s="65" t="s">
        <v>442</v>
      </c>
      <c r="B47" s="57" t="s">
        <v>494</v>
      </c>
      <c r="C47" s="16"/>
      <c r="D47" s="16"/>
      <c r="E47" s="16"/>
      <c r="F47" s="16">
        <v>926</v>
      </c>
      <c r="G47" s="41"/>
      <c r="H47" s="41"/>
      <c r="I47" s="4"/>
    </row>
  </sheetData>
  <sheetProtection/>
  <mergeCells count="15">
    <mergeCell ref="A1:H1"/>
    <mergeCell ref="A2:H2"/>
    <mergeCell ref="A6:A8"/>
    <mergeCell ref="A9:A11"/>
    <mergeCell ref="A12:A14"/>
    <mergeCell ref="A18:A20"/>
    <mergeCell ref="A21:A23"/>
    <mergeCell ref="A24:A26"/>
    <mergeCell ref="A28:A29"/>
    <mergeCell ref="A30:A32"/>
    <mergeCell ref="A36:A38"/>
    <mergeCell ref="A40:A41"/>
    <mergeCell ref="A42:A43"/>
    <mergeCell ref="B6:B7"/>
    <mergeCell ref="H6:H8"/>
  </mergeCells>
  <printOptions/>
  <pageMargins left="0.35" right="0.28" top="0.75" bottom="0.75" header="0.3" footer="0.7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4" zoomScaleNormal="84" workbookViewId="0" topLeftCell="A1">
      <selection activeCell="A3" sqref="A3:C3"/>
    </sheetView>
  </sheetViews>
  <sheetFormatPr defaultColWidth="9.140625" defaultRowHeight="12.75"/>
  <cols>
    <col min="1" max="1" width="28.57421875" style="2" customWidth="1"/>
    <col min="2" max="2" width="13.421875" style="2" customWidth="1"/>
    <col min="3" max="3" width="18.8515625" style="2" customWidth="1"/>
    <col min="4" max="4" width="18.7109375" style="2" customWidth="1"/>
    <col min="5" max="6" width="13.421875" style="2" customWidth="1"/>
    <col min="7" max="7" width="13.140625" style="2" customWidth="1"/>
    <col min="8" max="8" width="13.421875" style="2" customWidth="1"/>
    <col min="9" max="9" width="9.140625" style="2" hidden="1" customWidth="1"/>
  </cols>
  <sheetData>
    <row r="1" spans="1:9" s="1" customFormat="1" ht="19.5" customHeight="1">
      <c r="A1" s="13" t="s">
        <v>495</v>
      </c>
      <c r="B1" s="4"/>
      <c r="C1" s="4"/>
      <c r="D1" s="4"/>
      <c r="E1" s="4"/>
      <c r="F1" s="4"/>
      <c r="G1" s="4"/>
      <c r="H1" s="4"/>
      <c r="I1" s="4"/>
    </row>
    <row r="2" spans="1:9" s="1" customFormat="1" ht="19.5" customHeight="1">
      <c r="A2" s="23" t="s">
        <v>496</v>
      </c>
      <c r="B2" s="24"/>
      <c r="C2" s="24"/>
      <c r="D2" s="24"/>
      <c r="E2" s="24"/>
      <c r="F2" s="24"/>
      <c r="G2" s="24"/>
      <c r="H2" s="24"/>
      <c r="I2" s="4"/>
    </row>
    <row r="3" spans="1:9" s="1" customFormat="1" ht="51" customHeight="1">
      <c r="A3" s="16" t="s">
        <v>478</v>
      </c>
      <c r="B3" s="16" t="s">
        <v>479</v>
      </c>
      <c r="C3" s="16" t="s">
        <v>450</v>
      </c>
      <c r="D3" s="16" t="s">
        <v>451</v>
      </c>
      <c r="E3" s="16" t="s">
        <v>452</v>
      </c>
      <c r="F3" s="16" t="s">
        <v>448</v>
      </c>
      <c r="G3" s="16" t="s">
        <v>480</v>
      </c>
      <c r="H3" s="16" t="s">
        <v>449</v>
      </c>
      <c r="I3" s="4"/>
    </row>
    <row r="4" spans="1:9" s="1" customFormat="1" ht="19.5" customHeight="1">
      <c r="A4" s="16" t="s">
        <v>116</v>
      </c>
      <c r="B4" s="16" t="s">
        <v>117</v>
      </c>
      <c r="C4" s="16" t="s">
        <v>118</v>
      </c>
      <c r="D4" s="16" t="s">
        <v>119</v>
      </c>
      <c r="E4" s="16" t="s">
        <v>120</v>
      </c>
      <c r="F4" s="16" t="s">
        <v>121</v>
      </c>
      <c r="G4" s="16" t="s">
        <v>122</v>
      </c>
      <c r="H4" s="16" t="s">
        <v>123</v>
      </c>
      <c r="I4" s="4"/>
    </row>
    <row r="5" spans="1:9" s="1" customFormat="1" ht="19.5" customHeight="1">
      <c r="A5" s="25" t="s">
        <v>320</v>
      </c>
      <c r="B5" s="16"/>
      <c r="C5" s="16"/>
      <c r="D5" s="16"/>
      <c r="E5" s="16"/>
      <c r="F5" s="16"/>
      <c r="G5" s="16"/>
      <c r="H5" s="16"/>
      <c r="I5" s="4"/>
    </row>
    <row r="6" spans="1:9" s="1" customFormat="1" ht="19.5" customHeight="1">
      <c r="A6" s="18"/>
      <c r="B6" s="19"/>
      <c r="C6" s="16"/>
      <c r="D6" s="16"/>
      <c r="E6" s="16"/>
      <c r="F6" s="16"/>
      <c r="G6" s="16"/>
      <c r="H6" s="16"/>
      <c r="I6" s="4"/>
    </row>
    <row r="7" spans="1:9" s="1" customFormat="1" ht="19.5" customHeight="1">
      <c r="A7" s="18"/>
      <c r="B7" s="19"/>
      <c r="C7" s="16"/>
      <c r="D7" s="16"/>
      <c r="E7" s="16"/>
      <c r="F7" s="16"/>
      <c r="G7" s="26"/>
      <c r="H7" s="26"/>
      <c r="I7" s="4"/>
    </row>
    <row r="8" spans="1:9" s="1" customFormat="1" ht="19.5" customHeight="1">
      <c r="A8" s="18"/>
      <c r="B8" s="19"/>
      <c r="C8" s="16"/>
      <c r="D8" s="16"/>
      <c r="E8" s="16"/>
      <c r="F8" s="16"/>
      <c r="G8" s="27"/>
      <c r="H8" s="27"/>
      <c r="I8" s="4"/>
    </row>
    <row r="9" spans="1:9" s="1" customFormat="1" ht="19.5" customHeight="1">
      <c r="A9" s="28"/>
      <c r="B9" s="16"/>
      <c r="C9" s="16"/>
      <c r="D9" s="16"/>
      <c r="E9" s="16"/>
      <c r="F9" s="16"/>
      <c r="G9" s="16"/>
      <c r="H9" s="16"/>
      <c r="I9" s="4"/>
    </row>
    <row r="10" spans="1:9" s="1" customFormat="1" ht="19.5" customHeight="1">
      <c r="A10" s="29"/>
      <c r="B10" s="16"/>
      <c r="C10" s="16"/>
      <c r="D10" s="16"/>
      <c r="E10" s="16"/>
      <c r="F10" s="16"/>
      <c r="G10" s="26"/>
      <c r="H10" s="26"/>
      <c r="I10" s="4"/>
    </row>
    <row r="11" spans="1:9" s="1" customFormat="1" ht="19.5" customHeight="1">
      <c r="A11" s="30"/>
      <c r="B11" s="16"/>
      <c r="C11" s="16"/>
      <c r="D11" s="16"/>
      <c r="E11" s="16"/>
      <c r="F11" s="16"/>
      <c r="G11" s="27"/>
      <c r="H11" s="27"/>
      <c r="I11" s="4"/>
    </row>
    <row r="12" spans="1:9" s="1" customFormat="1" ht="19.5" customHeight="1">
      <c r="A12" s="16"/>
      <c r="B12" s="16"/>
      <c r="C12" s="16"/>
      <c r="D12" s="16"/>
      <c r="E12" s="16"/>
      <c r="F12" s="16"/>
      <c r="G12" s="16"/>
      <c r="H12" s="16"/>
      <c r="I12" s="4"/>
    </row>
    <row r="13" spans="1:9" s="1" customFormat="1" ht="19.5" customHeight="1">
      <c r="A13" s="16"/>
      <c r="B13" s="16"/>
      <c r="C13" s="16"/>
      <c r="D13" s="16"/>
      <c r="E13" s="16"/>
      <c r="F13" s="16"/>
      <c r="G13" s="16"/>
      <c r="H13" s="16"/>
      <c r="I13" s="4"/>
    </row>
    <row r="14" spans="1:9" s="1" customFormat="1" ht="19.5" customHeight="1">
      <c r="A14" s="21"/>
      <c r="B14" s="21"/>
      <c r="C14" s="21"/>
      <c r="D14" s="16"/>
      <c r="E14" s="16"/>
      <c r="F14" s="16"/>
      <c r="G14" s="16"/>
      <c r="H14" s="16"/>
      <c r="I14" s="4"/>
    </row>
    <row r="16" spans="1:3" ht="12.75">
      <c r="A16" s="10" t="s">
        <v>497</v>
      </c>
      <c r="B16" s="10"/>
      <c r="C16" s="10"/>
    </row>
  </sheetData>
  <sheetProtection/>
  <mergeCells count="7">
    <mergeCell ref="A1:H1"/>
    <mergeCell ref="A2:H2"/>
    <mergeCell ref="A16:C16"/>
    <mergeCell ref="G6:G8"/>
    <mergeCell ref="G9:G11"/>
    <mergeCell ref="H6:H8"/>
    <mergeCell ref="H9:H11"/>
  </mergeCells>
  <printOptions/>
  <pageMargins left="0.7" right="0.7" top="0.75" bottom="0.75" header="0.3" footer="0.7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24.7109375" style="2" customWidth="1"/>
    <col min="2" max="2" width="23.00390625" style="2" customWidth="1"/>
    <col min="3" max="3" width="15.8515625" style="2" customWidth="1"/>
    <col min="4" max="4" width="14.00390625" style="2" customWidth="1"/>
    <col min="5" max="5" width="13.57421875" style="2" customWidth="1"/>
    <col min="6" max="6" width="16.140625" style="2" customWidth="1"/>
    <col min="7" max="8" width="17.57421875" style="2" customWidth="1"/>
  </cols>
  <sheetData>
    <row r="1" spans="1:8" s="1" customFormat="1" ht="19.5" customHeight="1">
      <c r="A1" s="13" t="s">
        <v>498</v>
      </c>
      <c r="B1" s="4"/>
      <c r="C1" s="4"/>
      <c r="D1" s="4"/>
      <c r="E1" s="4"/>
      <c r="F1" s="4"/>
      <c r="G1" s="4"/>
      <c r="H1" s="4"/>
    </row>
    <row r="2" spans="1:8" s="1" customFormat="1" ht="19.5" customHeight="1">
      <c r="A2" s="14" t="s">
        <v>1</v>
      </c>
      <c r="B2" s="4"/>
      <c r="C2" s="4"/>
      <c r="D2" s="15" t="s">
        <v>2</v>
      </c>
      <c r="E2" s="4"/>
      <c r="F2" s="4"/>
      <c r="G2" s="4"/>
      <c r="H2" s="4"/>
    </row>
    <row r="3" spans="1:8" s="1" customFormat="1" ht="42" customHeight="1">
      <c r="A3" s="16" t="s">
        <v>499</v>
      </c>
      <c r="B3" s="16" t="s">
        <v>479</v>
      </c>
      <c r="C3" s="16" t="s">
        <v>450</v>
      </c>
      <c r="D3" s="16" t="s">
        <v>451</v>
      </c>
      <c r="E3" s="16" t="s">
        <v>452</v>
      </c>
      <c r="F3" s="16" t="s">
        <v>448</v>
      </c>
      <c r="G3" s="16" t="s">
        <v>480</v>
      </c>
      <c r="H3" s="16" t="s">
        <v>449</v>
      </c>
    </row>
    <row r="4" spans="1:8" s="1" customFormat="1" ht="19.5" customHeight="1">
      <c r="A4" s="16" t="s">
        <v>116</v>
      </c>
      <c r="B4" s="16" t="s">
        <v>117</v>
      </c>
      <c r="C4" s="16" t="s">
        <v>118</v>
      </c>
      <c r="D4" s="16" t="s">
        <v>119</v>
      </c>
      <c r="E4" s="16" t="s">
        <v>120</v>
      </c>
      <c r="F4" s="16" t="s">
        <v>121</v>
      </c>
      <c r="G4" s="16" t="s">
        <v>122</v>
      </c>
      <c r="H4" s="16" t="s">
        <v>123</v>
      </c>
    </row>
    <row r="5" spans="1:8" s="1" customFormat="1" ht="19.5" customHeight="1">
      <c r="A5" s="17" t="s">
        <v>320</v>
      </c>
      <c r="B5" s="16"/>
      <c r="C5" s="16"/>
      <c r="D5" s="16"/>
      <c r="E5" s="16"/>
      <c r="F5" s="16"/>
      <c r="G5" s="16"/>
      <c r="H5" s="16"/>
    </row>
    <row r="6" spans="1:8" s="1" customFormat="1" ht="19.5" customHeight="1">
      <c r="A6" s="18"/>
      <c r="B6" s="19"/>
      <c r="C6" s="16"/>
      <c r="D6" s="16"/>
      <c r="E6" s="16"/>
      <c r="F6" s="16"/>
      <c r="G6" s="16"/>
      <c r="H6" s="16"/>
    </row>
    <row r="7" spans="1:8" s="1" customFormat="1" ht="19.5" customHeight="1">
      <c r="A7" s="18"/>
      <c r="B7" s="19"/>
      <c r="C7" s="16"/>
      <c r="D7" s="16"/>
      <c r="E7" s="16"/>
      <c r="F7" s="16"/>
      <c r="G7" s="16"/>
      <c r="H7" s="16"/>
    </row>
    <row r="8" spans="1:8" s="1" customFormat="1" ht="19.5" customHeight="1">
      <c r="A8" s="18"/>
      <c r="B8" s="19"/>
      <c r="C8" s="16"/>
      <c r="D8" s="16"/>
      <c r="E8" s="16"/>
      <c r="F8" s="16"/>
      <c r="G8" s="16"/>
      <c r="H8" s="16"/>
    </row>
    <row r="9" spans="1:8" s="1" customFormat="1" ht="19.5" customHeight="1">
      <c r="A9" s="18"/>
      <c r="B9" s="19"/>
      <c r="C9" s="16"/>
      <c r="D9" s="16"/>
      <c r="E9" s="16"/>
      <c r="F9" s="16"/>
      <c r="G9" s="16"/>
      <c r="H9" s="16"/>
    </row>
    <row r="10" spans="1:8" s="1" customFormat="1" ht="19.5" customHeight="1">
      <c r="A10" s="18"/>
      <c r="B10" s="19"/>
      <c r="C10" s="16"/>
      <c r="D10" s="16"/>
      <c r="E10" s="16"/>
      <c r="F10" s="16"/>
      <c r="G10" s="16"/>
      <c r="H10" s="16"/>
    </row>
    <row r="11" spans="1:8" s="1" customFormat="1" ht="19.5" customHeight="1">
      <c r="A11" s="20"/>
      <c r="B11" s="16"/>
      <c r="C11" s="16"/>
      <c r="D11" s="16"/>
      <c r="E11" s="16"/>
      <c r="F11" s="16"/>
      <c r="G11" s="16"/>
      <c r="H11" s="16"/>
    </row>
    <row r="12" spans="1:8" s="1" customFormat="1" ht="19.5" customHeight="1">
      <c r="A12" s="16"/>
      <c r="B12" s="16"/>
      <c r="C12" s="16"/>
      <c r="D12" s="16"/>
      <c r="E12" s="16"/>
      <c r="F12" s="16"/>
      <c r="G12" s="16"/>
      <c r="H12" s="16"/>
    </row>
    <row r="13" spans="1:8" s="1" customFormat="1" ht="19.5" customHeight="1">
      <c r="A13" s="16"/>
      <c r="B13" s="16"/>
      <c r="C13" s="16"/>
      <c r="D13" s="16"/>
      <c r="E13" s="16"/>
      <c r="F13" s="16"/>
      <c r="G13" s="16"/>
      <c r="H13" s="16"/>
    </row>
    <row r="14" spans="1:8" s="1" customFormat="1" ht="19.5" customHeight="1">
      <c r="A14" s="21"/>
      <c r="B14" s="21"/>
      <c r="C14" s="16"/>
      <c r="D14" s="16"/>
      <c r="E14" s="16"/>
      <c r="F14" s="16"/>
      <c r="G14" s="16"/>
      <c r="H14" s="16"/>
    </row>
    <row r="15" ht="409.5" customHeight="1" hidden="1"/>
    <row r="16" spans="1:2" ht="16.5" customHeight="1">
      <c r="A16" s="22" t="s">
        <v>500</v>
      </c>
      <c r="B16" s="22"/>
    </row>
  </sheetData>
  <sheetProtection/>
  <mergeCells count="3">
    <mergeCell ref="A1:H1"/>
    <mergeCell ref="A2:C2"/>
    <mergeCell ref="D2:H2"/>
  </mergeCells>
  <printOptions/>
  <pageMargins left="0.43000000000000005" right="0.28" top="0.75" bottom="0.75" header="0.3" footer="0.7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tabSelected="1" zoomScale="63" zoomScaleNormal="63" workbookViewId="0" topLeftCell="A1">
      <selection activeCell="A3" sqref="A3:C5"/>
    </sheetView>
  </sheetViews>
  <sheetFormatPr defaultColWidth="9.140625" defaultRowHeight="12.75"/>
  <cols>
    <col min="1" max="1" width="17.8515625" style="2" customWidth="1"/>
    <col min="2" max="9" width="13.421875" style="2" customWidth="1"/>
    <col min="10" max="10" width="20.7109375" style="2" customWidth="1"/>
    <col min="11" max="21" width="13.421875" style="2" customWidth="1"/>
    <col min="22" max="22" width="21.7109375" style="2" customWidth="1"/>
  </cols>
  <sheetData>
    <row r="1" spans="1:22" s="1" customFormat="1" ht="19.5" customHeight="1">
      <c r="A1" s="3" t="s">
        <v>501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19.5" customHeight="1">
      <c r="A2" s="5" t="s">
        <v>502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19.5" customHeight="1">
      <c r="A3" s="6" t="s">
        <v>503</v>
      </c>
      <c r="B3" s="6" t="s">
        <v>504</v>
      </c>
      <c r="C3" s="6" t="s">
        <v>505</v>
      </c>
      <c r="D3" s="6" t="s">
        <v>506</v>
      </c>
      <c r="E3" s="6" t="s">
        <v>507</v>
      </c>
      <c r="F3" s="6" t="s">
        <v>508</v>
      </c>
      <c r="G3" s="6" t="s">
        <v>509</v>
      </c>
      <c r="H3" s="6" t="s">
        <v>100</v>
      </c>
      <c r="I3" s="6" t="s">
        <v>191</v>
      </c>
      <c r="J3" s="11"/>
      <c r="K3" s="11"/>
      <c r="L3" s="11"/>
      <c r="M3" s="11"/>
      <c r="N3" s="11"/>
      <c r="O3" s="11"/>
      <c r="P3" s="11"/>
      <c r="Q3" s="11"/>
      <c r="R3" s="12"/>
      <c r="S3" s="6"/>
      <c r="T3" s="11"/>
      <c r="U3" s="11"/>
      <c r="V3" s="12"/>
    </row>
    <row r="4" spans="1:22" s="1" customFormat="1" ht="19.5" customHeight="1">
      <c r="A4" s="7"/>
      <c r="B4" s="7"/>
      <c r="C4" s="7"/>
      <c r="D4" s="7"/>
      <c r="E4" s="7"/>
      <c r="F4" s="7"/>
      <c r="G4" s="7"/>
      <c r="H4" s="7"/>
      <c r="I4" s="6" t="s">
        <v>195</v>
      </c>
      <c r="J4" s="11"/>
      <c r="K4" s="11"/>
      <c r="L4" s="11"/>
      <c r="M4" s="11"/>
      <c r="N4" s="11"/>
      <c r="O4" s="11"/>
      <c r="P4" s="12"/>
      <c r="Q4" s="6" t="s">
        <v>510</v>
      </c>
      <c r="R4" s="6" t="s">
        <v>511</v>
      </c>
      <c r="S4" s="6" t="s">
        <v>512</v>
      </c>
      <c r="T4" s="11"/>
      <c r="U4" s="11"/>
      <c r="V4" s="12"/>
    </row>
    <row r="5" spans="1:22" s="1" customFormat="1" ht="73.5" customHeight="1">
      <c r="A5" s="8"/>
      <c r="B5" s="8"/>
      <c r="C5" s="8"/>
      <c r="D5" s="8"/>
      <c r="E5" s="8"/>
      <c r="F5" s="8"/>
      <c r="G5" s="8"/>
      <c r="H5" s="8"/>
      <c r="I5" s="6" t="s">
        <v>104</v>
      </c>
      <c r="J5" s="6" t="s">
        <v>201</v>
      </c>
      <c r="K5" s="6" t="s">
        <v>202</v>
      </c>
      <c r="L5" s="6" t="s">
        <v>513</v>
      </c>
      <c r="M5" s="6" t="s">
        <v>514</v>
      </c>
      <c r="N5" s="6" t="s">
        <v>205</v>
      </c>
      <c r="O5" s="6" t="s">
        <v>206</v>
      </c>
      <c r="P5" s="6" t="s">
        <v>207</v>
      </c>
      <c r="Q5" s="8"/>
      <c r="R5" s="8"/>
      <c r="S5" s="6" t="s">
        <v>104</v>
      </c>
      <c r="T5" s="6" t="s">
        <v>199</v>
      </c>
      <c r="U5" s="6" t="s">
        <v>515</v>
      </c>
      <c r="V5" s="6" t="s">
        <v>200</v>
      </c>
    </row>
    <row r="6" spans="1:22" s="1" customFormat="1" ht="19.5" customHeight="1">
      <c r="A6" s="6" t="s">
        <v>320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1" customFormat="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6"/>
      <c r="T8" s="6"/>
      <c r="U8" s="6"/>
      <c r="V8" s="6"/>
    </row>
    <row r="9" spans="1:22" s="1" customFormat="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6"/>
      <c r="T9" s="6"/>
      <c r="U9" s="6"/>
      <c r="V9" s="6"/>
    </row>
    <row r="10" spans="1:22" s="1" customFormat="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6"/>
      <c r="T10" s="6"/>
      <c r="U10" s="6"/>
      <c r="V10" s="6"/>
    </row>
    <row r="11" spans="1:22" s="1" customFormat="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6"/>
      <c r="T11" s="6"/>
      <c r="U11" s="6"/>
      <c r="V11" s="6"/>
    </row>
    <row r="12" spans="1:22" s="1" customFormat="1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6"/>
      <c r="T12" s="6"/>
      <c r="U12" s="6"/>
      <c r="V12" s="6"/>
    </row>
    <row r="13" spans="1:22" s="1" customFormat="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6"/>
      <c r="T13" s="6"/>
      <c r="U13" s="6"/>
      <c r="V13" s="6"/>
    </row>
    <row r="14" spans="1:22" s="1" customFormat="1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6"/>
      <c r="T14" s="6"/>
      <c r="U14" s="6"/>
      <c r="V14" s="6"/>
    </row>
    <row r="15" spans="1:4" ht="16.5" customHeight="1">
      <c r="A15" s="10" t="s">
        <v>516</v>
      </c>
      <c r="B15" s="10"/>
      <c r="C15" s="10"/>
      <c r="D15" s="10"/>
    </row>
  </sheetData>
  <sheetProtection/>
  <mergeCells count="17">
    <mergeCell ref="A1:V1"/>
    <mergeCell ref="A2:V2"/>
    <mergeCell ref="I3:R3"/>
    <mergeCell ref="S3:V3"/>
    <mergeCell ref="I4:P4"/>
    <mergeCell ref="S4:V4"/>
    <mergeCell ref="A15:D15"/>
    <mergeCell ref="A3:A5"/>
    <mergeCell ref="B3:B5"/>
    <mergeCell ref="C3:C5"/>
    <mergeCell ref="D3:D5"/>
    <mergeCell ref="E3:E5"/>
    <mergeCell ref="F3:F5"/>
    <mergeCell ref="G3:G5"/>
    <mergeCell ref="H3:H5"/>
    <mergeCell ref="Q4:Q5"/>
    <mergeCell ref="R4:R5"/>
  </mergeCells>
  <printOptions/>
  <pageMargins left="0.31" right="0.16" top="0.75" bottom="0.75" header="0.3" footer="0.75"/>
  <pageSetup fitToHeight="1" fitToWidth="1" horizontalDpi="300" verticalDpi="3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workbookViewId="0" topLeftCell="A1">
      <selection activeCell="A3" sqref="A3:C3"/>
    </sheetView>
  </sheetViews>
  <sheetFormatPr defaultColWidth="9.140625" defaultRowHeight="12.75"/>
  <cols>
    <col min="1" max="1" width="45.7109375" style="2" customWidth="1"/>
    <col min="2" max="2" width="13.57421875" style="2" customWidth="1"/>
    <col min="3" max="3" width="22.57421875" style="2" customWidth="1"/>
    <col min="4" max="4" width="0.2890625" style="2" customWidth="1"/>
  </cols>
  <sheetData>
    <row r="1" spans="1:4" s="1" customFormat="1" ht="19.5" customHeight="1">
      <c r="A1" s="89"/>
      <c r="B1" s="4"/>
      <c r="C1" s="4"/>
      <c r="D1" s="4"/>
    </row>
    <row r="2" spans="1:4" s="1" customFormat="1" ht="19.5" customHeight="1">
      <c r="A2" s="3" t="s">
        <v>46</v>
      </c>
      <c r="B2" s="4"/>
      <c r="C2" s="4"/>
      <c r="D2" s="4"/>
    </row>
    <row r="3" spans="1:4" s="1" customFormat="1" ht="19.5" customHeight="1">
      <c r="A3" s="14" t="s">
        <v>1</v>
      </c>
      <c r="B3" s="4"/>
      <c r="C3" s="89" t="s">
        <v>2</v>
      </c>
      <c r="D3" s="4"/>
    </row>
    <row r="4" spans="1:4" s="1" customFormat="1" ht="19.5" customHeight="1">
      <c r="A4" s="73" t="s">
        <v>5</v>
      </c>
      <c r="B4" s="11"/>
      <c r="C4" s="16" t="s">
        <v>6</v>
      </c>
      <c r="D4" s="4"/>
    </row>
    <row r="5" spans="1:4" s="1" customFormat="1" ht="19.5" customHeight="1">
      <c r="A5" s="30" t="s">
        <v>8</v>
      </c>
      <c r="B5" s="187">
        <v>1300.5919</v>
      </c>
      <c r="C5" s="197"/>
      <c r="D5" s="4"/>
    </row>
    <row r="6" spans="1:4" s="1" customFormat="1" ht="19.5" customHeight="1">
      <c r="A6" s="27"/>
      <c r="B6" s="151"/>
      <c r="C6" s="152"/>
      <c r="D6" s="4"/>
    </row>
    <row r="7" spans="1:4" s="1" customFormat="1" ht="19.5" customHeight="1">
      <c r="A7" s="92" t="s">
        <v>10</v>
      </c>
      <c r="B7" s="198">
        <v>0</v>
      </c>
      <c r="C7" s="12"/>
      <c r="D7" s="4"/>
    </row>
    <row r="8" spans="1:4" s="1" customFormat="1" ht="19.5" customHeight="1">
      <c r="A8" s="92" t="s">
        <v>12</v>
      </c>
      <c r="B8" s="198">
        <v>0</v>
      </c>
      <c r="C8" s="12"/>
      <c r="D8" s="4"/>
    </row>
    <row r="9" spans="1:4" s="1" customFormat="1" ht="19.5" customHeight="1">
      <c r="A9" s="92" t="s">
        <v>14</v>
      </c>
      <c r="B9" s="198">
        <v>0</v>
      </c>
      <c r="C9" s="12"/>
      <c r="D9" s="4"/>
    </row>
    <row r="10" spans="1:4" s="1" customFormat="1" ht="19.5" customHeight="1">
      <c r="A10" s="92" t="s">
        <v>16</v>
      </c>
      <c r="B10" s="198">
        <v>0</v>
      </c>
      <c r="C10" s="12"/>
      <c r="D10" s="4"/>
    </row>
    <row r="11" spans="1:4" s="1" customFormat="1" ht="19.5" customHeight="1">
      <c r="A11" s="92" t="s">
        <v>18</v>
      </c>
      <c r="B11" s="198">
        <v>0</v>
      </c>
      <c r="C11" s="12"/>
      <c r="D11" s="4"/>
    </row>
    <row r="12" spans="1:4" s="1" customFormat="1" ht="19.5" customHeight="1">
      <c r="A12" s="30" t="s">
        <v>20</v>
      </c>
      <c r="B12" s="187">
        <v>61.98</v>
      </c>
      <c r="C12" s="152"/>
      <c r="D12" s="4"/>
    </row>
    <row r="13" spans="1:4" s="1" customFormat="1" ht="19.5" customHeight="1">
      <c r="A13" s="30"/>
      <c r="B13" s="30"/>
      <c r="C13" s="152"/>
      <c r="D13" s="4"/>
    </row>
    <row r="14" spans="1:4" s="1" customFormat="1" ht="19.5" customHeight="1">
      <c r="A14" s="30"/>
      <c r="B14" s="30"/>
      <c r="C14" s="152"/>
      <c r="D14" s="4"/>
    </row>
    <row r="15" spans="1:4" s="1" customFormat="1" ht="19.5" customHeight="1">
      <c r="A15" s="30"/>
      <c r="B15" s="188"/>
      <c r="C15" s="152"/>
      <c r="D15" s="4"/>
    </row>
    <row r="16" spans="1:4" s="1" customFormat="1" ht="19.5" customHeight="1">
      <c r="A16" s="30"/>
      <c r="B16" s="188"/>
      <c r="C16" s="152"/>
      <c r="D16" s="4"/>
    </row>
    <row r="17" spans="1:4" s="1" customFormat="1" ht="19.5" customHeight="1">
      <c r="A17" s="30"/>
      <c r="B17" s="188"/>
      <c r="C17" s="152"/>
      <c r="D17" s="4"/>
    </row>
    <row r="18" spans="1:4" s="1" customFormat="1" ht="19.5" customHeight="1">
      <c r="A18" s="30"/>
      <c r="B18" s="188"/>
      <c r="C18" s="152"/>
      <c r="D18" s="4"/>
    </row>
    <row r="19" spans="1:4" s="1" customFormat="1" ht="19.5" customHeight="1">
      <c r="A19" s="30"/>
      <c r="B19" s="188"/>
      <c r="C19" s="152"/>
      <c r="D19" s="4"/>
    </row>
    <row r="20" spans="1:4" s="1" customFormat="1" ht="19.5" customHeight="1">
      <c r="A20" s="189"/>
      <c r="B20" s="190"/>
      <c r="C20" s="152"/>
      <c r="D20" s="4"/>
    </row>
    <row r="21" spans="1:4" s="1" customFormat="1" ht="19.5" customHeight="1">
      <c r="A21" s="189"/>
      <c r="B21" s="190"/>
      <c r="C21" s="152"/>
      <c r="D21" s="4"/>
    </row>
    <row r="22" spans="1:4" s="1" customFormat="1" ht="19.5" customHeight="1">
      <c r="A22" s="189"/>
      <c r="B22" s="190"/>
      <c r="C22" s="152"/>
      <c r="D22" s="4"/>
    </row>
    <row r="23" spans="1:4" s="1" customFormat="1" ht="19.5" customHeight="1">
      <c r="A23" s="189"/>
      <c r="B23" s="190"/>
      <c r="C23" s="152"/>
      <c r="D23" s="4"/>
    </row>
    <row r="24" spans="1:4" s="1" customFormat="1" ht="19.5" customHeight="1">
      <c r="A24" s="189"/>
      <c r="B24" s="190"/>
      <c r="C24" s="152"/>
      <c r="D24" s="4"/>
    </row>
    <row r="25" spans="1:4" s="1" customFormat="1" ht="19.5" customHeight="1">
      <c r="A25" s="189"/>
      <c r="B25" s="190"/>
      <c r="C25" s="152"/>
      <c r="D25" s="4"/>
    </row>
    <row r="26" spans="1:4" s="1" customFormat="1" ht="19.5" customHeight="1">
      <c r="A26" s="189"/>
      <c r="B26" s="190"/>
      <c r="C26" s="152"/>
      <c r="D26" s="4"/>
    </row>
    <row r="27" spans="1:4" s="1" customFormat="1" ht="19.5" customHeight="1">
      <c r="A27" s="189"/>
      <c r="B27" s="190"/>
      <c r="C27" s="152"/>
      <c r="D27" s="4"/>
    </row>
    <row r="28" spans="1:4" s="1" customFormat="1" ht="19.5" customHeight="1">
      <c r="A28" s="189"/>
      <c r="B28" s="190"/>
      <c r="C28" s="152"/>
      <c r="D28" s="4"/>
    </row>
    <row r="29" spans="1:4" s="1" customFormat="1" ht="19.5" customHeight="1">
      <c r="A29" s="189"/>
      <c r="B29" s="190"/>
      <c r="C29" s="152"/>
      <c r="D29" s="4"/>
    </row>
    <row r="30" spans="1:4" s="1" customFormat="1" ht="19.5" customHeight="1">
      <c r="A30" s="189"/>
      <c r="B30" s="190"/>
      <c r="C30" s="152"/>
      <c r="D30" s="4"/>
    </row>
    <row r="31" spans="1:4" s="1" customFormat="1" ht="19.5" customHeight="1">
      <c r="A31" s="189"/>
      <c r="B31" s="190"/>
      <c r="C31" s="152"/>
      <c r="D31" s="4"/>
    </row>
    <row r="32" spans="1:4" s="1" customFormat="1" ht="19.5" customHeight="1">
      <c r="A32" s="189"/>
      <c r="B32" s="190"/>
      <c r="C32" s="152"/>
      <c r="D32" s="4"/>
    </row>
    <row r="33" spans="1:4" s="1" customFormat="1" ht="19.5" customHeight="1">
      <c r="A33" s="189"/>
      <c r="B33" s="190"/>
      <c r="C33" s="152"/>
      <c r="D33" s="4"/>
    </row>
    <row r="34" spans="1:4" s="1" customFormat="1" ht="19.5" customHeight="1">
      <c r="A34" s="199" t="s">
        <v>44</v>
      </c>
      <c r="B34" s="200">
        <f>B12+B5</f>
        <v>1362.5719</v>
      </c>
      <c r="C34" s="152"/>
      <c r="D34" s="4"/>
    </row>
    <row r="35" ht="409.5" customHeight="1" hidden="1"/>
    <row r="36" ht="3.75" customHeight="1"/>
  </sheetData>
  <sheetProtection/>
  <mergeCells count="34">
    <mergeCell ref="A1:C1"/>
    <mergeCell ref="A2:C2"/>
    <mergeCell ref="A3:B3"/>
    <mergeCell ref="A4:B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5:A6"/>
    <mergeCell ref="B5:C6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workbookViewId="0" topLeftCell="A1">
      <selection activeCell="A3" sqref="A3:C3"/>
    </sheetView>
  </sheetViews>
  <sheetFormatPr defaultColWidth="9.140625" defaultRowHeight="12.75"/>
  <cols>
    <col min="1" max="1" width="54.00390625" style="2" customWidth="1"/>
    <col min="2" max="2" width="27.421875" style="2" customWidth="1"/>
  </cols>
  <sheetData>
    <row r="1" spans="1:2" s="1" customFormat="1" ht="19.5" customHeight="1">
      <c r="A1" s="89"/>
      <c r="B1" s="4"/>
    </row>
    <row r="2" spans="1:2" s="1" customFormat="1" ht="19.5" customHeight="1">
      <c r="A2" s="3" t="s">
        <v>47</v>
      </c>
      <c r="B2" s="4"/>
    </row>
    <row r="3" spans="1:2" s="1" customFormat="1" ht="19.5" customHeight="1">
      <c r="A3" s="14" t="s">
        <v>1</v>
      </c>
      <c r="B3" s="89" t="s">
        <v>2</v>
      </c>
    </row>
    <row r="4" spans="1:2" s="1" customFormat="1" ht="19.5" customHeight="1">
      <c r="A4" s="73" t="s">
        <v>7</v>
      </c>
      <c r="B4" s="153" t="s">
        <v>6</v>
      </c>
    </row>
    <row r="5" spans="1:2" s="1" customFormat="1" ht="19.5" customHeight="1">
      <c r="A5" s="122" t="s">
        <v>9</v>
      </c>
      <c r="B5" s="192">
        <f>1071.7121+61.98</f>
        <v>1133.6921</v>
      </c>
    </row>
    <row r="6" spans="1:2" s="1" customFormat="1" ht="19.5" customHeight="1">
      <c r="A6" s="151"/>
      <c r="B6" s="184"/>
    </row>
    <row r="7" spans="1:2" s="1" customFormat="1" ht="19.5" customHeight="1">
      <c r="A7" s="122" t="s">
        <v>11</v>
      </c>
      <c r="B7" s="192">
        <v>0</v>
      </c>
    </row>
    <row r="8" spans="1:2" s="1" customFormat="1" ht="19.5" customHeight="1">
      <c r="A8" s="122" t="s">
        <v>13</v>
      </c>
      <c r="B8" s="123">
        <v>10</v>
      </c>
    </row>
    <row r="9" spans="1:2" s="1" customFormat="1" ht="19.5" customHeight="1">
      <c r="A9" s="122" t="s">
        <v>15</v>
      </c>
      <c r="B9" s="123"/>
    </row>
    <row r="10" spans="1:2" s="1" customFormat="1" ht="19.5" customHeight="1">
      <c r="A10" s="122" t="s">
        <v>17</v>
      </c>
      <c r="B10" s="123"/>
    </row>
    <row r="11" spans="1:2" s="1" customFormat="1" ht="19.5" customHeight="1">
      <c r="A11" s="122" t="s">
        <v>19</v>
      </c>
      <c r="B11" s="123"/>
    </row>
    <row r="12" spans="1:2" s="1" customFormat="1" ht="19.5" customHeight="1">
      <c r="A12" s="122" t="s">
        <v>21</v>
      </c>
      <c r="B12" s="123"/>
    </row>
    <row r="13" spans="1:2" s="1" customFormat="1" ht="19.5" customHeight="1">
      <c r="A13" s="122" t="s">
        <v>22</v>
      </c>
      <c r="B13" s="123">
        <v>119.8841</v>
      </c>
    </row>
    <row r="14" spans="1:2" s="1" customFormat="1" ht="19.5" customHeight="1">
      <c r="A14" s="122" t="s">
        <v>23</v>
      </c>
      <c r="B14" s="123"/>
    </row>
    <row r="15" spans="1:2" s="1" customFormat="1" ht="19.5" customHeight="1">
      <c r="A15" s="122" t="s">
        <v>24</v>
      </c>
      <c r="B15" s="123">
        <v>98.9957</v>
      </c>
    </row>
    <row r="16" spans="1:2" s="1" customFormat="1" ht="19.5" customHeight="1">
      <c r="A16" s="122" t="s">
        <v>25</v>
      </c>
      <c r="B16" s="123"/>
    </row>
    <row r="17" spans="1:2" s="1" customFormat="1" ht="19.5" customHeight="1">
      <c r="A17" s="122" t="s">
        <v>26</v>
      </c>
      <c r="B17" s="123"/>
    </row>
    <row r="18" spans="1:2" s="1" customFormat="1" ht="19.5" customHeight="1">
      <c r="A18" s="122" t="s">
        <v>27</v>
      </c>
      <c r="B18" s="123"/>
    </row>
    <row r="19" spans="1:2" s="1" customFormat="1" ht="19.5" customHeight="1">
      <c r="A19" s="122" t="s">
        <v>28</v>
      </c>
      <c r="B19" s="123"/>
    </row>
    <row r="20" spans="1:2" s="1" customFormat="1" ht="19.5" customHeight="1">
      <c r="A20" s="122" t="s">
        <v>29</v>
      </c>
      <c r="B20" s="123"/>
    </row>
    <row r="21" spans="1:2" s="1" customFormat="1" ht="19.5" customHeight="1">
      <c r="A21" s="122" t="s">
        <v>30</v>
      </c>
      <c r="B21" s="123"/>
    </row>
    <row r="22" spans="1:2" s="1" customFormat="1" ht="19.5" customHeight="1">
      <c r="A22" s="122" t="s">
        <v>31</v>
      </c>
      <c r="B22" s="123"/>
    </row>
    <row r="23" spans="1:2" s="1" customFormat="1" ht="19.5" customHeight="1">
      <c r="A23" s="122" t="s">
        <v>32</v>
      </c>
      <c r="B23" s="123"/>
    </row>
    <row r="24" spans="1:2" s="1" customFormat="1" ht="19.5" customHeight="1">
      <c r="A24" s="122" t="s">
        <v>33</v>
      </c>
      <c r="B24" s="123"/>
    </row>
    <row r="25" spans="1:2" s="1" customFormat="1" ht="19.5" customHeight="1">
      <c r="A25" s="122" t="s">
        <v>34</v>
      </c>
      <c r="B25" s="123"/>
    </row>
    <row r="26" spans="1:2" s="1" customFormat="1" ht="19.5" customHeight="1">
      <c r="A26" s="122" t="s">
        <v>35</v>
      </c>
      <c r="B26" s="123"/>
    </row>
    <row r="27" spans="1:2" s="1" customFormat="1" ht="19.5" customHeight="1">
      <c r="A27" s="122" t="s">
        <v>36</v>
      </c>
      <c r="B27" s="123"/>
    </row>
    <row r="28" spans="1:2" s="1" customFormat="1" ht="19.5" customHeight="1">
      <c r="A28" s="122" t="s">
        <v>37</v>
      </c>
      <c r="B28" s="123"/>
    </row>
    <row r="29" spans="1:2" s="1" customFormat="1" ht="19.5" customHeight="1">
      <c r="A29" s="122" t="s">
        <v>38</v>
      </c>
      <c r="B29" s="123"/>
    </row>
    <row r="30" spans="1:2" s="1" customFormat="1" ht="19.5" customHeight="1">
      <c r="A30" s="122" t="s">
        <v>39</v>
      </c>
      <c r="B30" s="123"/>
    </row>
    <row r="31" spans="1:2" s="1" customFormat="1" ht="19.5" customHeight="1">
      <c r="A31" s="122" t="s">
        <v>40</v>
      </c>
      <c r="B31" s="123"/>
    </row>
    <row r="32" spans="1:2" s="1" customFormat="1" ht="19.5" customHeight="1">
      <c r="A32" s="122" t="s">
        <v>41</v>
      </c>
      <c r="B32" s="123"/>
    </row>
    <row r="33" spans="1:2" s="1" customFormat="1" ht="19.5" customHeight="1">
      <c r="A33" s="122" t="s">
        <v>42</v>
      </c>
      <c r="B33" s="123"/>
    </row>
    <row r="34" spans="1:2" s="1" customFormat="1" ht="19.5" customHeight="1">
      <c r="A34" s="122" t="s">
        <v>43</v>
      </c>
      <c r="B34" s="123"/>
    </row>
    <row r="35" spans="1:2" s="1" customFormat="1" ht="19.5" customHeight="1">
      <c r="A35" s="193" t="s">
        <v>45</v>
      </c>
      <c r="B35" s="196">
        <v>1362.572</v>
      </c>
    </row>
    <row r="36" ht="409.5" customHeight="1" hidden="1"/>
  </sheetData>
  <sheetProtection/>
  <mergeCells count="4">
    <mergeCell ref="A1:B1"/>
    <mergeCell ref="A2:B2"/>
    <mergeCell ref="A5:A6"/>
    <mergeCell ref="B5:B6"/>
  </mergeCells>
  <printOptions/>
  <pageMargins left="1.18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A3" sqref="A3:C3"/>
    </sheetView>
  </sheetViews>
  <sheetFormatPr defaultColWidth="9.140625" defaultRowHeight="12.75"/>
  <cols>
    <col min="1" max="1" width="23.7109375" style="2" customWidth="1"/>
    <col min="2" max="2" width="16.140625" style="2" customWidth="1"/>
    <col min="3" max="3" width="35.140625" style="2" customWidth="1"/>
    <col min="4" max="4" width="22.57421875" style="2" customWidth="1"/>
    <col min="5" max="5" width="9.140625" style="2" hidden="1" customWidth="1"/>
    <col min="6" max="6" width="0.42578125" style="2" customWidth="1"/>
  </cols>
  <sheetData>
    <row r="1" spans="1:6" s="1" customFormat="1" ht="19.5" customHeight="1">
      <c r="A1" s="89"/>
      <c r="B1" s="4"/>
      <c r="C1" s="4"/>
      <c r="D1" s="4"/>
      <c r="E1" s="4"/>
      <c r="F1" s="4"/>
    </row>
    <row r="2" spans="1:6" s="1" customFormat="1" ht="15" customHeight="1">
      <c r="A2" s="3" t="s">
        <v>48</v>
      </c>
      <c r="B2" s="4"/>
      <c r="C2" s="4"/>
      <c r="D2" s="4"/>
      <c r="E2" s="4"/>
      <c r="F2" s="4"/>
    </row>
    <row r="3" spans="1:6" s="1" customFormat="1" ht="19.5" customHeight="1">
      <c r="A3" s="14" t="s">
        <v>1</v>
      </c>
      <c r="B3" s="4"/>
      <c r="C3" s="4"/>
      <c r="D3" s="89" t="s">
        <v>2</v>
      </c>
      <c r="E3" s="4"/>
      <c r="F3" s="4"/>
    </row>
    <row r="4" spans="1:6" s="1" customFormat="1" ht="19.5" customHeight="1">
      <c r="A4" s="73" t="s">
        <v>3</v>
      </c>
      <c r="B4" s="143"/>
      <c r="C4" s="16" t="s">
        <v>4</v>
      </c>
      <c r="D4" s="12"/>
      <c r="E4" s="4"/>
      <c r="F4" s="4"/>
    </row>
    <row r="5" spans="1:6" s="1" customFormat="1" ht="19.5" customHeight="1">
      <c r="A5" s="73" t="s">
        <v>5</v>
      </c>
      <c r="B5" s="64" t="s">
        <v>6</v>
      </c>
      <c r="C5" s="74" t="s">
        <v>49</v>
      </c>
      <c r="D5" s="16" t="s">
        <v>6</v>
      </c>
      <c r="E5" s="4"/>
      <c r="F5" s="4"/>
    </row>
    <row r="6" spans="1:6" s="1" customFormat="1" ht="19.5" customHeight="1">
      <c r="A6" s="99" t="s">
        <v>50</v>
      </c>
      <c r="B6" s="181">
        <v>1300.5919</v>
      </c>
      <c r="C6" s="182" t="s">
        <v>51</v>
      </c>
      <c r="D6" s="183">
        <f>1071.7121+61.98</f>
        <v>1133.6921</v>
      </c>
      <c r="E6" s="4"/>
      <c r="F6" s="4"/>
    </row>
    <row r="7" spans="1:6" s="1" customFormat="1" ht="19.5" customHeight="1">
      <c r="A7" s="151"/>
      <c r="B7" s="184"/>
      <c r="C7" s="152"/>
      <c r="D7" s="26"/>
      <c r="E7" s="4"/>
      <c r="F7" s="4"/>
    </row>
    <row r="8" spans="1:6" s="1" customFormat="1" ht="27" customHeight="1">
      <c r="A8" s="99" t="s">
        <v>52</v>
      </c>
      <c r="B8" s="123">
        <v>1300.5919</v>
      </c>
      <c r="C8" s="185" t="s">
        <v>53</v>
      </c>
      <c r="D8" s="186"/>
      <c r="E8" s="4"/>
      <c r="F8" s="4"/>
    </row>
    <row r="9" spans="1:6" s="1" customFormat="1" ht="19.5" customHeight="1">
      <c r="A9" s="99" t="s">
        <v>54</v>
      </c>
      <c r="B9" s="123">
        <v>1300.5919</v>
      </c>
      <c r="C9" s="185" t="s">
        <v>55</v>
      </c>
      <c r="D9" s="123">
        <v>10</v>
      </c>
      <c r="E9" s="4"/>
      <c r="F9" s="4"/>
    </row>
    <row r="10" spans="1:6" s="1" customFormat="1" ht="19.5" customHeight="1">
      <c r="A10" s="99" t="s">
        <v>56</v>
      </c>
      <c r="B10" s="181">
        <v>0</v>
      </c>
      <c r="C10" s="185" t="s">
        <v>57</v>
      </c>
      <c r="D10" s="123"/>
      <c r="E10" s="4"/>
      <c r="F10" s="4"/>
    </row>
    <row r="11" spans="1:6" s="1" customFormat="1" ht="19.5" customHeight="1">
      <c r="A11" s="30" t="s">
        <v>58</v>
      </c>
      <c r="B11" s="187">
        <v>0</v>
      </c>
      <c r="C11" s="122" t="s">
        <v>59</v>
      </c>
      <c r="D11" s="123"/>
      <c r="E11" s="4"/>
      <c r="F11" s="4"/>
    </row>
    <row r="12" spans="1:6" s="1" customFormat="1" ht="19.5" customHeight="1">
      <c r="A12" s="30" t="s">
        <v>60</v>
      </c>
      <c r="B12" s="187">
        <v>0</v>
      </c>
      <c r="C12" s="122" t="s">
        <v>61</v>
      </c>
      <c r="D12" s="123"/>
      <c r="E12" s="4"/>
      <c r="F12" s="4"/>
    </row>
    <row r="13" spans="1:6" s="1" customFormat="1" ht="30" customHeight="1">
      <c r="A13" s="30" t="s">
        <v>62</v>
      </c>
      <c r="B13" s="187">
        <v>0</v>
      </c>
      <c r="C13" s="122" t="s">
        <v>63</v>
      </c>
      <c r="D13" s="123"/>
      <c r="E13" s="4"/>
      <c r="F13" s="4"/>
    </row>
    <row r="14" spans="1:6" s="1" customFormat="1" ht="30" customHeight="1">
      <c r="A14" s="30" t="s">
        <v>64</v>
      </c>
      <c r="B14" s="187">
        <v>0</v>
      </c>
      <c r="C14" s="122" t="s">
        <v>65</v>
      </c>
      <c r="D14" s="123">
        <v>119.8841</v>
      </c>
      <c r="E14" s="4"/>
      <c r="F14" s="4"/>
    </row>
    <row r="15" spans="1:6" s="1" customFormat="1" ht="31.5" customHeight="1">
      <c r="A15" s="30" t="s">
        <v>66</v>
      </c>
      <c r="B15" s="187">
        <v>0</v>
      </c>
      <c r="C15" s="122" t="s">
        <v>67</v>
      </c>
      <c r="D15" s="123"/>
      <c r="E15" s="4"/>
      <c r="F15" s="4"/>
    </row>
    <row r="16" spans="1:6" s="1" customFormat="1" ht="28.5" customHeight="1">
      <c r="A16" s="30" t="s">
        <v>68</v>
      </c>
      <c r="B16" s="187">
        <v>0</v>
      </c>
      <c r="C16" s="122" t="s">
        <v>69</v>
      </c>
      <c r="D16" s="123">
        <v>98.9957</v>
      </c>
      <c r="E16" s="4"/>
      <c r="F16" s="4"/>
    </row>
    <row r="17" spans="1:6" s="1" customFormat="1" ht="19.5" customHeight="1">
      <c r="A17" s="30" t="s">
        <v>70</v>
      </c>
      <c r="B17" s="187">
        <v>61.98</v>
      </c>
      <c r="C17" s="122" t="s">
        <v>71</v>
      </c>
      <c r="D17" s="123"/>
      <c r="E17" s="4"/>
      <c r="F17" s="4"/>
    </row>
    <row r="18" spans="1:6" s="1" customFormat="1" ht="19.5" customHeight="1">
      <c r="A18" s="30"/>
      <c r="B18" s="188"/>
      <c r="C18" s="122" t="s">
        <v>72</v>
      </c>
      <c r="D18" s="123"/>
      <c r="E18" s="4"/>
      <c r="F18" s="4"/>
    </row>
    <row r="19" spans="1:6" s="1" customFormat="1" ht="19.5" customHeight="1">
      <c r="A19" s="30"/>
      <c r="B19" s="188"/>
      <c r="C19" s="122" t="s">
        <v>73</v>
      </c>
      <c r="D19" s="123"/>
      <c r="E19" s="4"/>
      <c r="F19" s="4"/>
    </row>
    <row r="20" spans="1:6" s="1" customFormat="1" ht="19.5" customHeight="1">
      <c r="A20" s="30"/>
      <c r="B20" s="188"/>
      <c r="C20" s="122" t="s">
        <v>74</v>
      </c>
      <c r="D20" s="123"/>
      <c r="E20" s="4"/>
      <c r="F20" s="4"/>
    </row>
    <row r="21" spans="1:6" s="1" customFormat="1" ht="40.5" customHeight="1">
      <c r="A21" s="30"/>
      <c r="B21" s="188"/>
      <c r="C21" s="122" t="s">
        <v>75</v>
      </c>
      <c r="D21" s="123"/>
      <c r="E21" s="4"/>
      <c r="F21" s="4"/>
    </row>
    <row r="22" spans="1:6" s="1" customFormat="1" ht="19.5" customHeight="1">
      <c r="A22" s="30"/>
      <c r="B22" s="188"/>
      <c r="C22" s="122" t="s">
        <v>76</v>
      </c>
      <c r="D22" s="123"/>
      <c r="E22" s="4"/>
      <c r="F22" s="4"/>
    </row>
    <row r="23" spans="1:6" s="1" customFormat="1" ht="19.5" customHeight="1">
      <c r="A23" s="30"/>
      <c r="B23" s="188"/>
      <c r="C23" s="122" t="s">
        <v>77</v>
      </c>
      <c r="D23" s="123"/>
      <c r="E23" s="4"/>
      <c r="F23" s="4"/>
    </row>
    <row r="24" spans="1:6" s="1" customFormat="1" ht="19.5" customHeight="1">
      <c r="A24" s="189"/>
      <c r="B24" s="190"/>
      <c r="C24" s="122" t="s">
        <v>78</v>
      </c>
      <c r="D24" s="186"/>
      <c r="E24" s="4"/>
      <c r="F24" s="4"/>
    </row>
    <row r="25" spans="1:6" s="1" customFormat="1" ht="42" customHeight="1">
      <c r="A25" s="189"/>
      <c r="B25" s="190"/>
      <c r="C25" s="122" t="s">
        <v>79</v>
      </c>
      <c r="D25" s="186"/>
      <c r="E25" s="4"/>
      <c r="F25" s="4"/>
    </row>
    <row r="26" spans="1:6" s="1" customFormat="1" ht="19.5" customHeight="1">
      <c r="A26" s="189"/>
      <c r="B26" s="190"/>
      <c r="C26" s="122" t="s">
        <v>80</v>
      </c>
      <c r="D26" s="186"/>
      <c r="E26" s="4"/>
      <c r="F26" s="4"/>
    </row>
    <row r="27" spans="1:6" s="1" customFormat="1" ht="36.75" customHeight="1">
      <c r="A27" s="189"/>
      <c r="B27" s="190"/>
      <c r="C27" s="122" t="s">
        <v>81</v>
      </c>
      <c r="D27" s="186"/>
      <c r="E27" s="4"/>
      <c r="F27" s="4"/>
    </row>
    <row r="28" spans="1:6" s="1" customFormat="1" ht="19.5" customHeight="1">
      <c r="A28" s="189"/>
      <c r="B28" s="190"/>
      <c r="C28" s="122" t="s">
        <v>82</v>
      </c>
      <c r="D28" s="186"/>
      <c r="E28" s="4"/>
      <c r="F28" s="4"/>
    </row>
    <row r="29" spans="1:6" s="1" customFormat="1" ht="19.5" customHeight="1">
      <c r="A29" s="189"/>
      <c r="B29" s="190"/>
      <c r="C29" s="122" t="s">
        <v>83</v>
      </c>
      <c r="D29" s="186"/>
      <c r="E29" s="4"/>
      <c r="F29" s="4"/>
    </row>
    <row r="30" spans="1:6" s="1" customFormat="1" ht="19.5" customHeight="1">
      <c r="A30" s="189"/>
      <c r="B30" s="190"/>
      <c r="C30" s="122" t="s">
        <v>84</v>
      </c>
      <c r="D30" s="186"/>
      <c r="E30" s="4"/>
      <c r="F30" s="4"/>
    </row>
    <row r="31" spans="1:6" s="1" customFormat="1" ht="19.5" customHeight="1">
      <c r="A31" s="189"/>
      <c r="B31" s="190"/>
      <c r="C31" s="122" t="s">
        <v>85</v>
      </c>
      <c r="D31" s="186"/>
      <c r="E31" s="4"/>
      <c r="F31" s="4"/>
    </row>
    <row r="32" spans="1:6" s="1" customFormat="1" ht="19.5" customHeight="1">
      <c r="A32" s="189"/>
      <c r="B32" s="190"/>
      <c r="C32" s="122" t="s">
        <v>86</v>
      </c>
      <c r="D32" s="186"/>
      <c r="E32" s="4"/>
      <c r="F32" s="4"/>
    </row>
    <row r="33" spans="1:6" s="1" customFormat="1" ht="19.5" customHeight="1">
      <c r="A33" s="189"/>
      <c r="B33" s="190"/>
      <c r="C33" s="122" t="s">
        <v>87</v>
      </c>
      <c r="D33" s="186"/>
      <c r="E33" s="4"/>
      <c r="F33" s="4"/>
    </row>
    <row r="34" spans="1:6" s="1" customFormat="1" ht="19.5" customHeight="1">
      <c r="A34" s="189"/>
      <c r="B34" s="190"/>
      <c r="C34" s="122" t="s">
        <v>88</v>
      </c>
      <c r="D34" s="186"/>
      <c r="E34" s="4"/>
      <c r="F34" s="4"/>
    </row>
    <row r="35" spans="1:6" s="1" customFormat="1" ht="19.5" customHeight="1">
      <c r="A35" s="189"/>
      <c r="B35" s="190"/>
      <c r="C35" s="122" t="s">
        <v>89</v>
      </c>
      <c r="D35" s="186"/>
      <c r="E35" s="4"/>
      <c r="F35" s="4"/>
    </row>
    <row r="36" spans="1:6" s="1" customFormat="1" ht="19.5" customHeight="1">
      <c r="A36" s="189"/>
      <c r="B36" s="191"/>
      <c r="C36" s="122" t="s">
        <v>90</v>
      </c>
      <c r="D36" s="192">
        <v>0</v>
      </c>
      <c r="E36" s="4"/>
      <c r="F36" s="4"/>
    </row>
    <row r="37" spans="1:6" s="1" customFormat="1" ht="19.5" customHeight="1">
      <c r="A37" s="193" t="s">
        <v>44</v>
      </c>
      <c r="B37" s="194">
        <f>B17+B8</f>
        <v>1362.5719</v>
      </c>
      <c r="C37" s="195" t="s">
        <v>45</v>
      </c>
      <c r="D37" s="194">
        <v>1362.572</v>
      </c>
      <c r="E37" s="4"/>
      <c r="F37" s="4"/>
    </row>
    <row r="38" ht="9" customHeight="1"/>
  </sheetData>
  <sheetProtection/>
  <mergeCells count="9">
    <mergeCell ref="A1:D1"/>
    <mergeCell ref="A2:D2"/>
    <mergeCell ref="A3:C3"/>
    <mergeCell ref="A4:B4"/>
    <mergeCell ref="C4:D4"/>
    <mergeCell ref="A6:A7"/>
    <mergeCell ref="B6:B7"/>
    <mergeCell ref="C6:C7"/>
    <mergeCell ref="D6:D7"/>
  </mergeCells>
  <printOptions/>
  <pageMargins left="0.7" right="0.31" top="0.51" bottom="0.39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7"/>
  <sheetViews>
    <sheetView showGridLines="0" tabSelected="1" workbookViewId="0" topLeftCell="A1">
      <selection activeCell="A3" sqref="A3:D3"/>
    </sheetView>
  </sheetViews>
  <sheetFormatPr defaultColWidth="9.140625" defaultRowHeight="12.75"/>
  <cols>
    <col min="1" max="1" width="5.140625" style="2" bestFit="1" customWidth="1"/>
    <col min="2" max="3" width="4.00390625" style="2" bestFit="1" customWidth="1"/>
    <col min="4" max="4" width="34.8515625" style="2" customWidth="1"/>
    <col min="5" max="5" width="15.8515625" style="2" customWidth="1"/>
    <col min="6" max="6" width="17.140625" style="2" customWidth="1"/>
    <col min="7" max="16" width="8.7109375" style="2" customWidth="1"/>
    <col min="17" max="17" width="12.140625" style="2" customWidth="1"/>
    <col min="18" max="18" width="13.421875" style="2" customWidth="1"/>
    <col min="19" max="19" width="11.421875" style="2" customWidth="1"/>
    <col min="20" max="28" width="8.7109375" style="2" customWidth="1"/>
  </cols>
  <sheetData>
    <row r="1" spans="1:28" s="97" customFormat="1" ht="19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s="97" customFormat="1" ht="19.5" customHeight="1">
      <c r="A2" s="158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s="97" customFormat="1" ht="19.5" customHeight="1">
      <c r="A3" s="159" t="s">
        <v>1</v>
      </c>
      <c r="B3" s="157"/>
      <c r="C3" s="157"/>
      <c r="D3" s="157"/>
      <c r="E3" s="156" t="s">
        <v>2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28" s="97" customFormat="1" ht="19.5" customHeight="1">
      <c r="A4" s="160" t="s">
        <v>92</v>
      </c>
      <c r="B4" s="161"/>
      <c r="C4" s="162"/>
      <c r="D4" s="160" t="s">
        <v>93</v>
      </c>
      <c r="E4" s="160" t="s">
        <v>94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72"/>
      <c r="AA4" s="160" t="s">
        <v>95</v>
      </c>
      <c r="AB4" s="162"/>
    </row>
    <row r="5" spans="1:28" s="97" customFormat="1" ht="19.5" customHeight="1">
      <c r="A5" s="164"/>
      <c r="B5" s="157"/>
      <c r="C5" s="165"/>
      <c r="D5" s="166"/>
      <c r="E5" s="167" t="s">
        <v>96</v>
      </c>
      <c r="F5" s="163"/>
      <c r="G5" s="163"/>
      <c r="H5" s="163"/>
      <c r="I5" s="163"/>
      <c r="J5" s="163"/>
      <c r="K5" s="163"/>
      <c r="L5" s="163"/>
      <c r="M5" s="163"/>
      <c r="N5" s="172"/>
      <c r="O5" s="167" t="s">
        <v>97</v>
      </c>
      <c r="P5" s="160" t="s">
        <v>98</v>
      </c>
      <c r="Q5" s="160" t="s">
        <v>99</v>
      </c>
      <c r="R5" s="163"/>
      <c r="S5" s="163"/>
      <c r="T5" s="163"/>
      <c r="U5" s="163"/>
      <c r="V5" s="163"/>
      <c r="W5" s="163"/>
      <c r="X5" s="163"/>
      <c r="Y5" s="163"/>
      <c r="Z5" s="172"/>
      <c r="AA5" s="168"/>
      <c r="AB5" s="170"/>
    </row>
    <row r="6" spans="1:28" s="97" customFormat="1" ht="19.5" customHeight="1">
      <c r="A6" s="168"/>
      <c r="B6" s="169"/>
      <c r="C6" s="170"/>
      <c r="D6" s="166"/>
      <c r="E6" s="167" t="s">
        <v>100</v>
      </c>
      <c r="F6" s="167" t="s">
        <v>101</v>
      </c>
      <c r="G6" s="163"/>
      <c r="H6" s="163"/>
      <c r="I6" s="172"/>
      <c r="J6" s="167" t="s">
        <v>102</v>
      </c>
      <c r="K6" s="163"/>
      <c r="L6" s="163"/>
      <c r="M6" s="172"/>
      <c r="N6" s="167" t="s">
        <v>103</v>
      </c>
      <c r="O6" s="171"/>
      <c r="P6" s="166"/>
      <c r="Q6" s="160" t="s">
        <v>100</v>
      </c>
      <c r="R6" s="160" t="s">
        <v>101</v>
      </c>
      <c r="S6" s="163"/>
      <c r="T6" s="163"/>
      <c r="U6" s="172"/>
      <c r="V6" s="160" t="s">
        <v>102</v>
      </c>
      <c r="W6" s="163"/>
      <c r="X6" s="163"/>
      <c r="Y6" s="172"/>
      <c r="Z6" s="160" t="s">
        <v>103</v>
      </c>
      <c r="AA6" s="160" t="s">
        <v>104</v>
      </c>
      <c r="AB6" s="160" t="s">
        <v>105</v>
      </c>
    </row>
    <row r="7" spans="1:28" s="97" customFormat="1" ht="19.5" customHeight="1">
      <c r="A7" s="160" t="s">
        <v>106</v>
      </c>
      <c r="B7" s="160" t="s">
        <v>107</v>
      </c>
      <c r="C7" s="160" t="s">
        <v>108</v>
      </c>
      <c r="D7" s="166"/>
      <c r="E7" s="171"/>
      <c r="F7" s="167" t="s">
        <v>104</v>
      </c>
      <c r="G7" s="167" t="s">
        <v>109</v>
      </c>
      <c r="H7" s="172"/>
      <c r="I7" s="167" t="s">
        <v>110</v>
      </c>
      <c r="J7" s="167" t="s">
        <v>100</v>
      </c>
      <c r="K7" s="167" t="s">
        <v>111</v>
      </c>
      <c r="L7" s="167" t="s">
        <v>112</v>
      </c>
      <c r="M7" s="167" t="s">
        <v>113</v>
      </c>
      <c r="N7" s="171"/>
      <c r="O7" s="171"/>
      <c r="P7" s="166"/>
      <c r="Q7" s="166"/>
      <c r="R7" s="160" t="s">
        <v>104</v>
      </c>
      <c r="S7" s="160" t="s">
        <v>109</v>
      </c>
      <c r="T7" s="172"/>
      <c r="U7" s="160" t="s">
        <v>110</v>
      </c>
      <c r="V7" s="160" t="s">
        <v>104</v>
      </c>
      <c r="W7" s="160" t="s">
        <v>111</v>
      </c>
      <c r="X7" s="160" t="s">
        <v>112</v>
      </c>
      <c r="Y7" s="160" t="s">
        <v>113</v>
      </c>
      <c r="Z7" s="166"/>
      <c r="AA7" s="166"/>
      <c r="AB7" s="166"/>
    </row>
    <row r="8" spans="1:28" s="97" customFormat="1" ht="37.5" customHeight="1">
      <c r="A8" s="173"/>
      <c r="B8" s="173"/>
      <c r="C8" s="173"/>
      <c r="D8" s="173"/>
      <c r="E8" s="174"/>
      <c r="F8" s="174"/>
      <c r="G8" s="167" t="s">
        <v>114</v>
      </c>
      <c r="H8" s="167" t="s">
        <v>115</v>
      </c>
      <c r="I8" s="174"/>
      <c r="J8" s="174"/>
      <c r="K8" s="174"/>
      <c r="L8" s="174"/>
      <c r="M8" s="174"/>
      <c r="N8" s="174"/>
      <c r="O8" s="174"/>
      <c r="P8" s="173"/>
      <c r="Q8" s="173"/>
      <c r="R8" s="173"/>
      <c r="S8" s="160" t="s">
        <v>114</v>
      </c>
      <c r="T8" s="160" t="s">
        <v>115</v>
      </c>
      <c r="U8" s="173"/>
      <c r="V8" s="173"/>
      <c r="W8" s="173"/>
      <c r="X8" s="173"/>
      <c r="Y8" s="173"/>
      <c r="Z8" s="173"/>
      <c r="AA8" s="173"/>
      <c r="AB8" s="173"/>
    </row>
    <row r="9" spans="1:28" s="97" customFormat="1" ht="18.75" customHeight="1">
      <c r="A9" s="160" t="s">
        <v>116</v>
      </c>
      <c r="B9" s="160" t="s">
        <v>117</v>
      </c>
      <c r="C9" s="160" t="s">
        <v>118</v>
      </c>
      <c r="D9" s="160" t="s">
        <v>119</v>
      </c>
      <c r="E9" s="175" t="s">
        <v>120</v>
      </c>
      <c r="F9" s="175" t="s">
        <v>121</v>
      </c>
      <c r="G9" s="175" t="s">
        <v>122</v>
      </c>
      <c r="H9" s="175" t="s">
        <v>123</v>
      </c>
      <c r="I9" s="175" t="s">
        <v>124</v>
      </c>
      <c r="J9" s="175" t="s">
        <v>125</v>
      </c>
      <c r="K9" s="175" t="s">
        <v>126</v>
      </c>
      <c r="L9" s="175" t="s">
        <v>127</v>
      </c>
      <c r="M9" s="175" t="s">
        <v>128</v>
      </c>
      <c r="N9" s="175" t="s">
        <v>129</v>
      </c>
      <c r="O9" s="175" t="s">
        <v>130</v>
      </c>
      <c r="P9" s="175" t="s">
        <v>131</v>
      </c>
      <c r="Q9" s="175" t="s">
        <v>132</v>
      </c>
      <c r="R9" s="175" t="s">
        <v>133</v>
      </c>
      <c r="S9" s="175" t="s">
        <v>134</v>
      </c>
      <c r="T9" s="175" t="s">
        <v>135</v>
      </c>
      <c r="U9" s="175" t="s">
        <v>136</v>
      </c>
      <c r="V9" s="175" t="s">
        <v>137</v>
      </c>
      <c r="W9" s="175" t="s">
        <v>138</v>
      </c>
      <c r="X9" s="175" t="s">
        <v>139</v>
      </c>
      <c r="Y9" s="175" t="s">
        <v>140</v>
      </c>
      <c r="Z9" s="175" t="s">
        <v>141</v>
      </c>
      <c r="AA9" s="175" t="s">
        <v>142</v>
      </c>
      <c r="AB9" s="175" t="s">
        <v>143</v>
      </c>
    </row>
    <row r="10" spans="1:28" s="97" customFormat="1" ht="19.5" customHeight="1">
      <c r="A10" s="176"/>
      <c r="B10" s="176"/>
      <c r="C10" s="176"/>
      <c r="D10" s="177" t="s">
        <v>100</v>
      </c>
      <c r="E10" s="178">
        <v>1211.8919</v>
      </c>
      <c r="F10" s="178">
        <v>1103.7773</v>
      </c>
      <c r="G10" s="178">
        <v>1103.7773</v>
      </c>
      <c r="H10" s="126">
        <v>0</v>
      </c>
      <c r="I10" s="126">
        <v>0</v>
      </c>
      <c r="J10" s="178">
        <v>102.9258</v>
      </c>
      <c r="K10" s="180"/>
      <c r="L10" s="178">
        <v>12.16</v>
      </c>
      <c r="M10" s="178">
        <v>59.28</v>
      </c>
      <c r="N10" s="178">
        <v>5.1888</v>
      </c>
      <c r="O10" s="180"/>
      <c r="P10" s="180"/>
      <c r="Q10" s="178">
        <v>1211.8919</v>
      </c>
      <c r="R10" s="178">
        <v>1103.7773</v>
      </c>
      <c r="S10" s="178">
        <v>1103.7773</v>
      </c>
      <c r="T10" s="126">
        <v>0</v>
      </c>
      <c r="U10" s="126">
        <v>0</v>
      </c>
      <c r="V10" s="178">
        <v>102.9258</v>
      </c>
      <c r="W10" s="180"/>
      <c r="X10" s="178">
        <v>12.16</v>
      </c>
      <c r="Y10" s="178">
        <v>59.28</v>
      </c>
      <c r="Z10" s="178">
        <v>5.1888</v>
      </c>
      <c r="AA10" s="178">
        <v>88.7</v>
      </c>
      <c r="AB10" s="178">
        <v>88.7</v>
      </c>
    </row>
    <row r="11" spans="1:28" s="97" customFormat="1" ht="19.5" customHeight="1">
      <c r="A11" s="176"/>
      <c r="B11" s="176"/>
      <c r="C11" s="176"/>
      <c r="D11" s="179" t="s">
        <v>144</v>
      </c>
      <c r="E11" s="178">
        <v>624.3255</v>
      </c>
      <c r="F11" s="178">
        <v>563.686</v>
      </c>
      <c r="G11" s="178">
        <v>563.686</v>
      </c>
      <c r="H11" s="126">
        <v>0</v>
      </c>
      <c r="I11" s="126">
        <v>0</v>
      </c>
      <c r="J11" s="178">
        <v>55.4687</v>
      </c>
      <c r="K11" s="180"/>
      <c r="L11" s="178">
        <v>9.5</v>
      </c>
      <c r="M11" s="178">
        <v>29.04</v>
      </c>
      <c r="N11" s="178">
        <v>5.1708</v>
      </c>
      <c r="O11" s="180"/>
      <c r="P11" s="180"/>
      <c r="Q11" s="178">
        <v>624.3255</v>
      </c>
      <c r="R11" s="178">
        <v>563.686</v>
      </c>
      <c r="S11" s="178">
        <v>563.686</v>
      </c>
      <c r="T11" s="126">
        <v>0</v>
      </c>
      <c r="U11" s="126">
        <v>0</v>
      </c>
      <c r="V11" s="178">
        <v>55.4687</v>
      </c>
      <c r="W11" s="180"/>
      <c r="X11" s="178">
        <v>9.5</v>
      </c>
      <c r="Y11" s="178">
        <v>29.04</v>
      </c>
      <c r="Z11" s="178">
        <v>5.1708</v>
      </c>
      <c r="AA11" s="178">
        <v>88.7</v>
      </c>
      <c r="AB11" s="178">
        <v>88.7</v>
      </c>
    </row>
    <row r="12" spans="1:28" s="97" customFormat="1" ht="19.5" customHeight="1">
      <c r="A12" s="160" t="s">
        <v>145</v>
      </c>
      <c r="B12" s="160"/>
      <c r="C12" s="160"/>
      <c r="D12" s="179" t="s">
        <v>146</v>
      </c>
      <c r="E12" s="178">
        <v>509.1484</v>
      </c>
      <c r="F12" s="178">
        <v>453.6377</v>
      </c>
      <c r="G12" s="178">
        <v>453.6377</v>
      </c>
      <c r="H12" s="126">
        <v>0</v>
      </c>
      <c r="I12" s="126">
        <v>0</v>
      </c>
      <c r="J12" s="178">
        <v>55.4687</v>
      </c>
      <c r="K12" s="180"/>
      <c r="L12" s="178">
        <v>9.5</v>
      </c>
      <c r="M12" s="178">
        <v>29.04</v>
      </c>
      <c r="N12" s="178">
        <v>0.042</v>
      </c>
      <c r="O12" s="180"/>
      <c r="P12" s="180"/>
      <c r="Q12" s="178">
        <v>509.1484</v>
      </c>
      <c r="R12" s="178">
        <v>453.6377</v>
      </c>
      <c r="S12" s="178">
        <v>453.6377</v>
      </c>
      <c r="T12" s="126">
        <v>0</v>
      </c>
      <c r="U12" s="126">
        <v>0</v>
      </c>
      <c r="V12" s="178">
        <v>55.4687</v>
      </c>
      <c r="W12" s="180"/>
      <c r="X12" s="178">
        <v>9.5</v>
      </c>
      <c r="Y12" s="178">
        <v>29.04</v>
      </c>
      <c r="Z12" s="178">
        <v>0.042</v>
      </c>
      <c r="AA12" s="178">
        <v>78.7</v>
      </c>
      <c r="AB12" s="178">
        <v>78.7</v>
      </c>
    </row>
    <row r="13" spans="1:28" s="97" customFormat="1" ht="19.5" customHeight="1">
      <c r="A13" s="160"/>
      <c r="B13" s="160" t="s">
        <v>141</v>
      </c>
      <c r="C13" s="160"/>
      <c r="D13" s="179" t="s">
        <v>147</v>
      </c>
      <c r="E13" s="178">
        <v>9.1688</v>
      </c>
      <c r="F13" s="178">
        <v>8.7796</v>
      </c>
      <c r="G13" s="178">
        <v>8.7796</v>
      </c>
      <c r="H13" s="126">
        <v>0</v>
      </c>
      <c r="I13" s="126">
        <v>0</v>
      </c>
      <c r="J13" s="178">
        <v>0.3892</v>
      </c>
      <c r="K13" s="180"/>
      <c r="L13" s="126">
        <v>0</v>
      </c>
      <c r="M13" s="126">
        <v>0</v>
      </c>
      <c r="N13" s="126">
        <v>0</v>
      </c>
      <c r="O13" s="180"/>
      <c r="P13" s="180"/>
      <c r="Q13" s="178">
        <v>9.1688</v>
      </c>
      <c r="R13" s="178">
        <v>8.7796</v>
      </c>
      <c r="S13" s="178">
        <v>8.7796</v>
      </c>
      <c r="T13" s="126">
        <v>0</v>
      </c>
      <c r="U13" s="126">
        <v>0</v>
      </c>
      <c r="V13" s="178">
        <v>0.3892</v>
      </c>
      <c r="W13" s="180"/>
      <c r="X13" s="126">
        <v>0</v>
      </c>
      <c r="Y13" s="126">
        <v>0</v>
      </c>
      <c r="Z13" s="126">
        <v>0</v>
      </c>
      <c r="AA13" s="178">
        <v>5</v>
      </c>
      <c r="AB13" s="178">
        <v>5</v>
      </c>
    </row>
    <row r="14" spans="1:28" s="97" customFormat="1" ht="19.5" customHeight="1">
      <c r="A14" s="160"/>
      <c r="B14" s="160"/>
      <c r="C14" s="160" t="s">
        <v>148</v>
      </c>
      <c r="D14" s="179" t="s">
        <v>149</v>
      </c>
      <c r="E14" s="178">
        <v>9.1688</v>
      </c>
      <c r="F14" s="178">
        <v>8.7796</v>
      </c>
      <c r="G14" s="178">
        <v>8.7796</v>
      </c>
      <c r="H14" s="126">
        <v>0</v>
      </c>
      <c r="I14" s="126">
        <v>0</v>
      </c>
      <c r="J14" s="178">
        <v>0.3892</v>
      </c>
      <c r="K14" s="180"/>
      <c r="L14" s="126">
        <v>0</v>
      </c>
      <c r="M14" s="126">
        <v>0</v>
      </c>
      <c r="N14" s="126">
        <v>0</v>
      </c>
      <c r="O14" s="180"/>
      <c r="P14" s="180"/>
      <c r="Q14" s="178">
        <v>9.1688</v>
      </c>
      <c r="R14" s="178">
        <v>8.7796</v>
      </c>
      <c r="S14" s="178">
        <v>8.7796</v>
      </c>
      <c r="T14" s="126">
        <v>0</v>
      </c>
      <c r="U14" s="126">
        <v>0</v>
      </c>
      <c r="V14" s="178">
        <v>0.3892</v>
      </c>
      <c r="W14" s="180"/>
      <c r="X14" s="126">
        <v>0</v>
      </c>
      <c r="Y14" s="126">
        <v>0</v>
      </c>
      <c r="Z14" s="126">
        <v>0</v>
      </c>
      <c r="AA14" s="126">
        <v>0</v>
      </c>
      <c r="AB14" s="126">
        <v>0</v>
      </c>
    </row>
    <row r="15" spans="1:28" s="97" customFormat="1" ht="19.5" customHeight="1">
      <c r="A15" s="160"/>
      <c r="B15" s="160"/>
      <c r="C15" s="160" t="s">
        <v>150</v>
      </c>
      <c r="D15" s="179" t="s">
        <v>151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80"/>
      <c r="L15" s="126">
        <v>0</v>
      </c>
      <c r="M15" s="126">
        <v>0</v>
      </c>
      <c r="N15" s="126">
        <v>0</v>
      </c>
      <c r="O15" s="180"/>
      <c r="P15" s="180"/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80"/>
      <c r="X15" s="126">
        <v>0</v>
      </c>
      <c r="Y15" s="126">
        <v>0</v>
      </c>
      <c r="Z15" s="126">
        <v>0</v>
      </c>
      <c r="AA15" s="178">
        <v>5</v>
      </c>
      <c r="AB15" s="178">
        <v>5</v>
      </c>
    </row>
    <row r="16" spans="1:28" s="97" customFormat="1" ht="19.5" customHeight="1">
      <c r="A16" s="160"/>
      <c r="B16" s="160" t="s">
        <v>143</v>
      </c>
      <c r="C16" s="160"/>
      <c r="D16" s="179" t="s">
        <v>152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80"/>
      <c r="L16" s="126">
        <v>0</v>
      </c>
      <c r="M16" s="126">
        <v>0</v>
      </c>
      <c r="N16" s="126">
        <v>0</v>
      </c>
      <c r="O16" s="180"/>
      <c r="P16" s="180"/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80"/>
      <c r="X16" s="126">
        <v>0</v>
      </c>
      <c r="Y16" s="126">
        <v>0</v>
      </c>
      <c r="Z16" s="126">
        <v>0</v>
      </c>
      <c r="AA16" s="178">
        <v>3</v>
      </c>
      <c r="AB16" s="178">
        <v>3</v>
      </c>
    </row>
    <row r="17" spans="1:28" s="97" customFormat="1" ht="19.5" customHeight="1">
      <c r="A17" s="160"/>
      <c r="B17" s="160"/>
      <c r="C17" s="160" t="s">
        <v>153</v>
      </c>
      <c r="D17" s="179" t="s">
        <v>154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80"/>
      <c r="L17" s="126">
        <v>0</v>
      </c>
      <c r="M17" s="126">
        <v>0</v>
      </c>
      <c r="N17" s="126">
        <v>0</v>
      </c>
      <c r="O17" s="180"/>
      <c r="P17" s="180"/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80"/>
      <c r="X17" s="126">
        <v>0</v>
      </c>
      <c r="Y17" s="126">
        <v>0</v>
      </c>
      <c r="Z17" s="126">
        <v>0</v>
      </c>
      <c r="AA17" s="178">
        <v>3</v>
      </c>
      <c r="AB17" s="178">
        <v>3</v>
      </c>
    </row>
    <row r="18" spans="1:28" s="97" customFormat="1" ht="19.5" customHeight="1">
      <c r="A18" s="160"/>
      <c r="B18" s="160" t="s">
        <v>155</v>
      </c>
      <c r="C18" s="160"/>
      <c r="D18" s="179" t="s">
        <v>156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80"/>
      <c r="L18" s="126">
        <v>0</v>
      </c>
      <c r="M18" s="126">
        <v>0</v>
      </c>
      <c r="N18" s="126">
        <v>0</v>
      </c>
      <c r="O18" s="180"/>
      <c r="P18" s="180"/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80"/>
      <c r="X18" s="126">
        <v>0</v>
      </c>
      <c r="Y18" s="126">
        <v>0</v>
      </c>
      <c r="Z18" s="126">
        <v>0</v>
      </c>
      <c r="AA18" s="178">
        <v>6.7</v>
      </c>
      <c r="AB18" s="178">
        <v>6.7</v>
      </c>
    </row>
    <row r="19" spans="1:28" s="97" customFormat="1" ht="19.5" customHeight="1">
      <c r="A19" s="160"/>
      <c r="B19" s="160"/>
      <c r="C19" s="160" t="s">
        <v>153</v>
      </c>
      <c r="D19" s="179" t="s">
        <v>154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80"/>
      <c r="L19" s="126">
        <v>0</v>
      </c>
      <c r="M19" s="126">
        <v>0</v>
      </c>
      <c r="N19" s="126">
        <v>0</v>
      </c>
      <c r="O19" s="180"/>
      <c r="P19" s="180"/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80"/>
      <c r="X19" s="126">
        <v>0</v>
      </c>
      <c r="Y19" s="126">
        <v>0</v>
      </c>
      <c r="Z19" s="126">
        <v>0</v>
      </c>
      <c r="AA19" s="178">
        <v>6.7</v>
      </c>
      <c r="AB19" s="178">
        <v>6.7</v>
      </c>
    </row>
    <row r="20" spans="1:28" s="97" customFormat="1" ht="21.75" customHeight="1">
      <c r="A20" s="160"/>
      <c r="B20" s="160" t="s">
        <v>157</v>
      </c>
      <c r="C20" s="160"/>
      <c r="D20" s="179" t="s">
        <v>158</v>
      </c>
      <c r="E20" s="178">
        <v>402.4016</v>
      </c>
      <c r="F20" s="178">
        <v>353.5446</v>
      </c>
      <c r="G20" s="178">
        <v>353.5446</v>
      </c>
      <c r="H20" s="126">
        <v>0</v>
      </c>
      <c r="I20" s="126">
        <v>0</v>
      </c>
      <c r="J20" s="178">
        <v>48.827</v>
      </c>
      <c r="K20" s="180"/>
      <c r="L20" s="178">
        <v>9.5</v>
      </c>
      <c r="M20" s="178">
        <v>26.46</v>
      </c>
      <c r="N20" s="178">
        <v>0.03</v>
      </c>
      <c r="O20" s="180"/>
      <c r="P20" s="180"/>
      <c r="Q20" s="178">
        <v>402.4016</v>
      </c>
      <c r="R20" s="178">
        <v>353.5446</v>
      </c>
      <c r="S20" s="178">
        <v>353.5446</v>
      </c>
      <c r="T20" s="126">
        <v>0</v>
      </c>
      <c r="U20" s="126">
        <v>0</v>
      </c>
      <c r="V20" s="178">
        <v>48.827</v>
      </c>
      <c r="W20" s="180"/>
      <c r="X20" s="178">
        <v>9.5</v>
      </c>
      <c r="Y20" s="178">
        <v>26.46</v>
      </c>
      <c r="Z20" s="178">
        <v>0.03</v>
      </c>
      <c r="AA20" s="178">
        <v>57</v>
      </c>
      <c r="AB20" s="178">
        <v>57</v>
      </c>
    </row>
    <row r="21" spans="1:28" s="97" customFormat="1" ht="19.5" customHeight="1">
      <c r="A21" s="160"/>
      <c r="B21" s="160"/>
      <c r="C21" s="160" t="s">
        <v>148</v>
      </c>
      <c r="D21" s="179" t="s">
        <v>149</v>
      </c>
      <c r="E21" s="178">
        <v>402.4016</v>
      </c>
      <c r="F21" s="178">
        <v>353.5446</v>
      </c>
      <c r="G21" s="178">
        <v>353.5446</v>
      </c>
      <c r="H21" s="126">
        <v>0</v>
      </c>
      <c r="I21" s="126">
        <v>0</v>
      </c>
      <c r="J21" s="178">
        <v>48.827</v>
      </c>
      <c r="K21" s="180"/>
      <c r="L21" s="178">
        <v>9.5</v>
      </c>
      <c r="M21" s="178">
        <v>26.46</v>
      </c>
      <c r="N21" s="178">
        <v>0.03</v>
      </c>
      <c r="O21" s="180"/>
      <c r="P21" s="180"/>
      <c r="Q21" s="178">
        <v>402.4016</v>
      </c>
      <c r="R21" s="178">
        <v>353.5446</v>
      </c>
      <c r="S21" s="178">
        <v>353.5446</v>
      </c>
      <c r="T21" s="126">
        <v>0</v>
      </c>
      <c r="U21" s="126">
        <v>0</v>
      </c>
      <c r="V21" s="178">
        <v>48.827</v>
      </c>
      <c r="W21" s="180"/>
      <c r="X21" s="178">
        <v>9.5</v>
      </c>
      <c r="Y21" s="178">
        <v>26.46</v>
      </c>
      <c r="Z21" s="178">
        <v>0.03</v>
      </c>
      <c r="AA21" s="126">
        <v>0</v>
      </c>
      <c r="AB21" s="126">
        <v>0</v>
      </c>
    </row>
    <row r="22" spans="1:28" s="97" customFormat="1" ht="19.5" customHeight="1">
      <c r="A22" s="160"/>
      <c r="B22" s="160"/>
      <c r="C22" s="160" t="s">
        <v>153</v>
      </c>
      <c r="D22" s="179" t="s">
        <v>154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>
        <v>57</v>
      </c>
      <c r="AB22" s="178">
        <v>57</v>
      </c>
    </row>
    <row r="23" spans="1:28" s="97" customFormat="1" ht="19.5" customHeight="1">
      <c r="A23" s="160"/>
      <c r="B23" s="160" t="s">
        <v>159</v>
      </c>
      <c r="C23" s="160"/>
      <c r="D23" s="179" t="s">
        <v>160</v>
      </c>
      <c r="E23" s="178">
        <v>97.578</v>
      </c>
      <c r="F23" s="178">
        <v>91.3135</v>
      </c>
      <c r="G23" s="178">
        <v>91.3135</v>
      </c>
      <c r="H23" s="178"/>
      <c r="I23" s="178"/>
      <c r="J23" s="178">
        <v>6.2525</v>
      </c>
      <c r="K23" s="178"/>
      <c r="L23" s="178"/>
      <c r="M23" s="178">
        <v>2.58</v>
      </c>
      <c r="N23" s="178">
        <v>0.012</v>
      </c>
      <c r="O23" s="178"/>
      <c r="P23" s="178"/>
      <c r="Q23" s="178">
        <v>97.578</v>
      </c>
      <c r="R23" s="178">
        <v>91.3135</v>
      </c>
      <c r="S23" s="178">
        <v>91.3135</v>
      </c>
      <c r="T23" s="178"/>
      <c r="U23" s="178"/>
      <c r="V23" s="178">
        <v>6.2525</v>
      </c>
      <c r="W23" s="178"/>
      <c r="X23" s="178"/>
      <c r="Y23" s="178">
        <v>2.58</v>
      </c>
      <c r="Z23" s="178">
        <v>0.012</v>
      </c>
      <c r="AA23" s="178">
        <v>7</v>
      </c>
      <c r="AB23" s="178">
        <v>7</v>
      </c>
    </row>
    <row r="24" spans="1:28" s="97" customFormat="1" ht="19.5" customHeight="1">
      <c r="A24" s="160"/>
      <c r="B24" s="160"/>
      <c r="C24" s="160" t="s">
        <v>148</v>
      </c>
      <c r="D24" s="179" t="s">
        <v>149</v>
      </c>
      <c r="E24" s="178">
        <v>97.578</v>
      </c>
      <c r="F24" s="178">
        <v>91.3135</v>
      </c>
      <c r="G24" s="178">
        <v>91.3135</v>
      </c>
      <c r="H24" s="178"/>
      <c r="I24" s="178"/>
      <c r="J24" s="178">
        <v>6.2525</v>
      </c>
      <c r="K24" s="178"/>
      <c r="L24" s="178"/>
      <c r="M24" s="178">
        <v>2.58</v>
      </c>
      <c r="N24" s="178">
        <v>0.012</v>
      </c>
      <c r="O24" s="178"/>
      <c r="P24" s="178"/>
      <c r="Q24" s="178">
        <v>97.578</v>
      </c>
      <c r="R24" s="178">
        <v>91.3135</v>
      </c>
      <c r="S24" s="178">
        <v>91.3135</v>
      </c>
      <c r="T24" s="178"/>
      <c r="U24" s="178"/>
      <c r="V24" s="178">
        <v>6.2525</v>
      </c>
      <c r="W24" s="178"/>
      <c r="X24" s="178"/>
      <c r="Y24" s="178">
        <v>2.58</v>
      </c>
      <c r="Z24" s="178">
        <v>0.012</v>
      </c>
      <c r="AA24" s="178"/>
      <c r="AB24" s="178"/>
    </row>
    <row r="25" spans="1:28" s="97" customFormat="1" ht="19.5" customHeight="1">
      <c r="A25" s="160"/>
      <c r="B25" s="160"/>
      <c r="C25" s="160" t="s">
        <v>153</v>
      </c>
      <c r="D25" s="179" t="s">
        <v>154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>
        <v>7</v>
      </c>
      <c r="AB25" s="178">
        <v>7</v>
      </c>
    </row>
    <row r="26" spans="1:29" s="97" customFormat="1" ht="19.5" customHeight="1">
      <c r="A26" s="160" t="s">
        <v>161</v>
      </c>
      <c r="B26" s="160"/>
      <c r="C26" s="160"/>
      <c r="D26" s="179" t="s">
        <v>162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>
        <v>10</v>
      </c>
      <c r="AB26" s="178">
        <v>10</v>
      </c>
      <c r="AC26" s="97" t="s">
        <v>163</v>
      </c>
    </row>
    <row r="27" spans="1:28" s="97" customFormat="1" ht="19.5" customHeight="1">
      <c r="A27" s="160"/>
      <c r="B27" s="160" t="s">
        <v>164</v>
      </c>
      <c r="C27" s="160"/>
      <c r="D27" s="179" t="s">
        <v>165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>
        <v>10</v>
      </c>
      <c r="AB27" s="178">
        <v>10</v>
      </c>
    </row>
    <row r="28" spans="1:28" s="97" customFormat="1" ht="19.5" customHeight="1">
      <c r="A28" s="160"/>
      <c r="B28" s="160"/>
      <c r="C28" s="160" t="s">
        <v>164</v>
      </c>
      <c r="D28" s="179" t="s">
        <v>166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>
        <v>10</v>
      </c>
      <c r="AB28" s="178">
        <v>10</v>
      </c>
    </row>
    <row r="29" spans="1:28" s="97" customFormat="1" ht="19.5" customHeight="1">
      <c r="A29" s="160" t="s">
        <v>167</v>
      </c>
      <c r="B29" s="160"/>
      <c r="C29" s="160"/>
      <c r="D29" s="179" t="s">
        <v>168</v>
      </c>
      <c r="E29" s="178">
        <v>64.1105</v>
      </c>
      <c r="F29" s="178">
        <v>58.9817</v>
      </c>
      <c r="G29" s="178">
        <v>58.9817</v>
      </c>
      <c r="H29" s="178"/>
      <c r="I29" s="178"/>
      <c r="J29" s="178"/>
      <c r="K29" s="178"/>
      <c r="L29" s="178"/>
      <c r="M29" s="178"/>
      <c r="N29" s="178">
        <v>5.1288</v>
      </c>
      <c r="O29" s="178"/>
      <c r="P29" s="178"/>
      <c r="Q29" s="178">
        <v>64.1105</v>
      </c>
      <c r="R29" s="178">
        <v>58.9817</v>
      </c>
      <c r="S29" s="178">
        <v>58.9817</v>
      </c>
      <c r="T29" s="178"/>
      <c r="U29" s="178"/>
      <c r="V29" s="178"/>
      <c r="W29" s="178"/>
      <c r="X29" s="178"/>
      <c r="Y29" s="178"/>
      <c r="Z29" s="178">
        <v>5.1288</v>
      </c>
      <c r="AA29" s="178"/>
      <c r="AB29" s="178"/>
    </row>
    <row r="30" spans="1:28" s="97" customFormat="1" ht="19.5" customHeight="1">
      <c r="A30" s="160"/>
      <c r="B30" s="160" t="s">
        <v>169</v>
      </c>
      <c r="C30" s="160"/>
      <c r="D30" s="179" t="s">
        <v>170</v>
      </c>
      <c r="E30" s="178">
        <v>64.1105</v>
      </c>
      <c r="F30" s="178">
        <v>58.9817</v>
      </c>
      <c r="G30" s="178">
        <v>58.9817</v>
      </c>
      <c r="H30" s="178"/>
      <c r="I30" s="178"/>
      <c r="J30" s="178"/>
      <c r="K30" s="178"/>
      <c r="L30" s="178"/>
      <c r="M30" s="178"/>
      <c r="N30" s="178">
        <v>5.1288</v>
      </c>
      <c r="O30" s="178"/>
      <c r="P30" s="178"/>
      <c r="Q30" s="178">
        <v>64.1105</v>
      </c>
      <c r="R30" s="178">
        <v>58.9817</v>
      </c>
      <c r="S30" s="178">
        <v>58.9817</v>
      </c>
      <c r="T30" s="178"/>
      <c r="U30" s="178"/>
      <c r="V30" s="178"/>
      <c r="W30" s="178"/>
      <c r="X30" s="178"/>
      <c r="Y30" s="178"/>
      <c r="Z30" s="178">
        <v>5.1288</v>
      </c>
      <c r="AA30" s="178"/>
      <c r="AB30" s="178"/>
    </row>
    <row r="31" spans="1:28" s="97" customFormat="1" ht="19.5" customHeight="1">
      <c r="A31" s="160"/>
      <c r="B31" s="160"/>
      <c r="C31" s="160" t="s">
        <v>148</v>
      </c>
      <c r="D31" s="179" t="s">
        <v>171</v>
      </c>
      <c r="E31" s="178">
        <v>5.1288</v>
      </c>
      <c r="F31" s="178">
        <v>0</v>
      </c>
      <c r="G31" s="178">
        <v>0</v>
      </c>
      <c r="H31" s="178"/>
      <c r="I31" s="178"/>
      <c r="J31" s="178"/>
      <c r="K31" s="178"/>
      <c r="L31" s="178"/>
      <c r="M31" s="178"/>
      <c r="N31" s="178">
        <v>5.1288</v>
      </c>
      <c r="O31" s="178"/>
      <c r="P31" s="178"/>
      <c r="Q31" s="178">
        <v>5.1288</v>
      </c>
      <c r="R31" s="178"/>
      <c r="S31" s="178"/>
      <c r="T31" s="178"/>
      <c r="U31" s="178"/>
      <c r="V31" s="178"/>
      <c r="W31" s="178"/>
      <c r="X31" s="178"/>
      <c r="Y31" s="178"/>
      <c r="Z31" s="178">
        <v>5.1288</v>
      </c>
      <c r="AA31" s="178"/>
      <c r="AB31" s="178"/>
    </row>
    <row r="32" spans="1:28" s="97" customFormat="1" ht="19.5" customHeight="1">
      <c r="A32" s="160"/>
      <c r="B32" s="160"/>
      <c r="C32" s="160" t="s">
        <v>169</v>
      </c>
      <c r="D32" s="179" t="s">
        <v>172</v>
      </c>
      <c r="E32" s="178">
        <v>58.9817</v>
      </c>
      <c r="F32" s="178">
        <v>58.9817</v>
      </c>
      <c r="G32" s="178">
        <v>58.9817</v>
      </c>
      <c r="H32" s="178"/>
      <c r="I32" s="178"/>
      <c r="J32" s="178"/>
      <c r="K32" s="178"/>
      <c r="L32" s="178"/>
      <c r="M32" s="178"/>
      <c r="N32" s="178"/>
      <c r="O32" s="178"/>
      <c r="P32" s="178"/>
      <c r="Q32" s="178">
        <v>58.9817</v>
      </c>
      <c r="R32" s="178">
        <v>58.9817</v>
      </c>
      <c r="S32" s="178">
        <v>58.9817</v>
      </c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s="97" customFormat="1" ht="19.5" customHeight="1">
      <c r="A33" s="160"/>
      <c r="B33" s="160"/>
      <c r="C33" s="160" t="s">
        <v>164</v>
      </c>
      <c r="D33" s="179" t="s">
        <v>173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1:28" s="97" customFormat="1" ht="19.5" customHeight="1">
      <c r="A34" s="160" t="s">
        <v>174</v>
      </c>
      <c r="B34" s="160"/>
      <c r="C34" s="160"/>
      <c r="D34" s="179" t="s">
        <v>175</v>
      </c>
      <c r="E34" s="178">
        <v>51.0666</v>
      </c>
      <c r="F34" s="178">
        <v>51.0666</v>
      </c>
      <c r="G34" s="178">
        <v>51.0666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>
        <v>51.0666</v>
      </c>
      <c r="R34" s="178">
        <v>51.0666</v>
      </c>
      <c r="S34" s="178">
        <v>51.0666</v>
      </c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 s="97" customFormat="1" ht="19.5" customHeight="1">
      <c r="A35" s="160"/>
      <c r="B35" s="160" t="s">
        <v>126</v>
      </c>
      <c r="C35" s="160"/>
      <c r="D35" s="179" t="s">
        <v>176</v>
      </c>
      <c r="E35" s="178">
        <v>51.0666</v>
      </c>
      <c r="F35" s="178">
        <v>51.0666</v>
      </c>
      <c r="G35" s="178">
        <v>51.0666</v>
      </c>
      <c r="H35" s="178"/>
      <c r="I35" s="178"/>
      <c r="J35" s="178"/>
      <c r="K35" s="178"/>
      <c r="L35" s="178"/>
      <c r="M35" s="178"/>
      <c r="N35" s="178"/>
      <c r="O35" s="178"/>
      <c r="P35" s="178"/>
      <c r="Q35" s="178">
        <v>51.0666</v>
      </c>
      <c r="R35" s="178">
        <v>51.0666</v>
      </c>
      <c r="S35" s="178">
        <v>51.0666</v>
      </c>
      <c r="T35" s="178"/>
      <c r="U35" s="178"/>
      <c r="V35" s="178"/>
      <c r="W35" s="178"/>
      <c r="X35" s="178"/>
      <c r="Y35" s="178"/>
      <c r="Z35" s="178"/>
      <c r="AA35" s="178"/>
      <c r="AB35" s="178"/>
    </row>
    <row r="36" spans="1:28" s="97" customFormat="1" ht="19.5" customHeight="1">
      <c r="A36" s="160"/>
      <c r="B36" s="160"/>
      <c r="C36" s="160" t="s">
        <v>148</v>
      </c>
      <c r="D36" s="179" t="s">
        <v>177</v>
      </c>
      <c r="E36" s="178">
        <v>33.8772</v>
      </c>
      <c r="F36" s="178">
        <v>33.8772</v>
      </c>
      <c r="G36" s="178">
        <v>33.8772</v>
      </c>
      <c r="H36" s="178"/>
      <c r="I36" s="178"/>
      <c r="J36" s="178"/>
      <c r="K36" s="178"/>
      <c r="L36" s="178"/>
      <c r="M36" s="178"/>
      <c r="N36" s="178"/>
      <c r="O36" s="178"/>
      <c r="P36" s="178"/>
      <c r="Q36" s="178">
        <v>33.8772</v>
      </c>
      <c r="R36" s="178">
        <v>33.8772</v>
      </c>
      <c r="S36" s="178">
        <v>33.8772</v>
      </c>
      <c r="T36" s="178"/>
      <c r="U36" s="178"/>
      <c r="V36" s="178"/>
      <c r="W36" s="178"/>
      <c r="X36" s="178"/>
      <c r="Y36" s="178"/>
      <c r="Z36" s="178"/>
      <c r="AA36" s="178"/>
      <c r="AB36" s="178"/>
    </row>
    <row r="37" spans="1:28" s="97" customFormat="1" ht="19.5" customHeight="1">
      <c r="A37" s="160"/>
      <c r="B37" s="160"/>
      <c r="C37" s="160" t="s">
        <v>178</v>
      </c>
      <c r="D37" s="179" t="s">
        <v>179</v>
      </c>
      <c r="E37" s="178">
        <v>17.1894</v>
      </c>
      <c r="F37" s="178">
        <v>17.1894</v>
      </c>
      <c r="G37" s="178">
        <v>17.1894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>
        <v>17.1894</v>
      </c>
      <c r="R37" s="178">
        <v>17.1894</v>
      </c>
      <c r="S37" s="178">
        <v>17.1894</v>
      </c>
      <c r="T37" s="178"/>
      <c r="U37" s="178"/>
      <c r="V37" s="178"/>
      <c r="W37" s="178"/>
      <c r="X37" s="178"/>
      <c r="Y37" s="178"/>
      <c r="Z37" s="178"/>
      <c r="AA37" s="178"/>
      <c r="AB37" s="178"/>
    </row>
    <row r="38" spans="1:28" s="97" customFormat="1" ht="19.5" customHeight="1">
      <c r="A38" s="176"/>
      <c r="B38" s="176"/>
      <c r="C38" s="176"/>
      <c r="D38" s="179" t="s">
        <v>180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80"/>
      <c r="L38" s="126">
        <v>0</v>
      </c>
      <c r="M38" s="126">
        <v>0</v>
      </c>
      <c r="N38" s="126">
        <v>0</v>
      </c>
      <c r="O38" s="180"/>
      <c r="P38" s="180"/>
      <c r="Q38" s="126">
        <v>0</v>
      </c>
      <c r="R38" s="126">
        <v>0</v>
      </c>
      <c r="S38" s="126">
        <v>0</v>
      </c>
      <c r="T38" s="126">
        <v>0</v>
      </c>
      <c r="U38" s="126">
        <v>0</v>
      </c>
      <c r="V38" s="126">
        <v>0</v>
      </c>
      <c r="W38" s="180"/>
      <c r="X38" s="126">
        <v>0</v>
      </c>
      <c r="Y38" s="126">
        <v>0</v>
      </c>
      <c r="Z38" s="126">
        <v>0</v>
      </c>
      <c r="AA38" s="126">
        <v>0</v>
      </c>
      <c r="AB38" s="126">
        <v>0</v>
      </c>
    </row>
    <row r="39" spans="1:28" s="97" customFormat="1" ht="19.5" customHeight="1">
      <c r="A39" s="160" t="s">
        <v>167</v>
      </c>
      <c r="B39" s="160"/>
      <c r="C39" s="160"/>
      <c r="D39" s="179" t="s">
        <v>168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80"/>
      <c r="L39" s="126">
        <v>0</v>
      </c>
      <c r="M39" s="126">
        <v>0</v>
      </c>
      <c r="N39" s="126">
        <v>0</v>
      </c>
      <c r="O39" s="180"/>
      <c r="P39" s="180"/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80"/>
      <c r="X39" s="126">
        <v>0</v>
      </c>
      <c r="Y39" s="126">
        <v>0</v>
      </c>
      <c r="Z39" s="126">
        <v>0</v>
      </c>
      <c r="AA39" s="126">
        <v>0</v>
      </c>
      <c r="AB39" s="126">
        <v>0</v>
      </c>
    </row>
    <row r="40" spans="1:28" s="97" customFormat="1" ht="19.5" customHeight="1">
      <c r="A40" s="160"/>
      <c r="B40" s="160" t="s">
        <v>169</v>
      </c>
      <c r="C40" s="160"/>
      <c r="D40" s="179" t="s">
        <v>170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80"/>
      <c r="L40" s="126">
        <v>0</v>
      </c>
      <c r="M40" s="126">
        <v>0</v>
      </c>
      <c r="N40" s="126">
        <v>0</v>
      </c>
      <c r="O40" s="180"/>
      <c r="P40" s="180"/>
      <c r="Q40" s="126">
        <v>0</v>
      </c>
      <c r="R40" s="126">
        <v>0</v>
      </c>
      <c r="S40" s="126">
        <v>0</v>
      </c>
      <c r="T40" s="126">
        <v>0</v>
      </c>
      <c r="U40" s="126">
        <v>0</v>
      </c>
      <c r="V40" s="126">
        <v>0</v>
      </c>
      <c r="W40" s="180"/>
      <c r="X40" s="126">
        <v>0</v>
      </c>
      <c r="Y40" s="126">
        <v>0</v>
      </c>
      <c r="Z40" s="126">
        <v>0</v>
      </c>
      <c r="AA40" s="126">
        <v>0</v>
      </c>
      <c r="AB40" s="126">
        <v>0</v>
      </c>
    </row>
    <row r="41" spans="1:28" s="97" customFormat="1" ht="19.5" customHeight="1">
      <c r="A41" s="160"/>
      <c r="B41" s="160"/>
      <c r="C41" s="160" t="s">
        <v>169</v>
      </c>
      <c r="D41" s="179" t="s">
        <v>172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80"/>
      <c r="L41" s="126">
        <v>0</v>
      </c>
      <c r="M41" s="126">
        <v>0</v>
      </c>
      <c r="N41" s="126">
        <v>0</v>
      </c>
      <c r="O41" s="180"/>
      <c r="P41" s="180"/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80"/>
      <c r="X41" s="126">
        <v>0</v>
      </c>
      <c r="Y41" s="126">
        <v>0</v>
      </c>
      <c r="Z41" s="126">
        <v>0</v>
      </c>
      <c r="AA41" s="126">
        <v>0</v>
      </c>
      <c r="AB41" s="126">
        <v>0</v>
      </c>
    </row>
    <row r="42" spans="1:28" s="97" customFormat="1" ht="19.5" customHeight="1">
      <c r="A42" s="160"/>
      <c r="B42" s="160"/>
      <c r="C42" s="160" t="s">
        <v>164</v>
      </c>
      <c r="D42" s="179" t="s">
        <v>173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80"/>
      <c r="L42" s="126">
        <v>0</v>
      </c>
      <c r="M42" s="126">
        <v>0</v>
      </c>
      <c r="N42" s="126">
        <v>0</v>
      </c>
      <c r="O42" s="180"/>
      <c r="P42" s="180"/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80"/>
      <c r="X42" s="126">
        <v>0</v>
      </c>
      <c r="Y42" s="126">
        <v>0</v>
      </c>
      <c r="Z42" s="126">
        <v>0</v>
      </c>
      <c r="AA42" s="126">
        <v>0</v>
      </c>
      <c r="AB42" s="126">
        <v>0</v>
      </c>
    </row>
    <row r="43" spans="1:28" s="97" customFormat="1" ht="19.5" customHeight="1">
      <c r="A43" s="160" t="s">
        <v>174</v>
      </c>
      <c r="B43" s="160"/>
      <c r="C43" s="160"/>
      <c r="D43" s="179" t="s">
        <v>175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80"/>
      <c r="L43" s="126">
        <v>0</v>
      </c>
      <c r="M43" s="126">
        <v>0</v>
      </c>
      <c r="N43" s="126">
        <v>0</v>
      </c>
      <c r="O43" s="180"/>
      <c r="P43" s="180"/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6">
        <v>0</v>
      </c>
      <c r="W43" s="180"/>
      <c r="X43" s="126">
        <v>0</v>
      </c>
      <c r="Y43" s="126">
        <v>0</v>
      </c>
      <c r="Z43" s="126">
        <v>0</v>
      </c>
      <c r="AA43" s="126">
        <v>0</v>
      </c>
      <c r="AB43" s="126">
        <v>0</v>
      </c>
    </row>
    <row r="44" spans="1:28" s="97" customFormat="1" ht="19.5" customHeight="1">
      <c r="A44" s="160"/>
      <c r="B44" s="160" t="s">
        <v>126</v>
      </c>
      <c r="C44" s="160"/>
      <c r="D44" s="179" t="s">
        <v>176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80"/>
      <c r="L44" s="126">
        <v>0</v>
      </c>
      <c r="M44" s="126">
        <v>0</v>
      </c>
      <c r="N44" s="126">
        <v>0</v>
      </c>
      <c r="O44" s="180"/>
      <c r="P44" s="180"/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80"/>
      <c r="X44" s="126">
        <v>0</v>
      </c>
      <c r="Y44" s="126">
        <v>0</v>
      </c>
      <c r="Z44" s="126">
        <v>0</v>
      </c>
      <c r="AA44" s="126">
        <v>0</v>
      </c>
      <c r="AB44" s="126">
        <v>0</v>
      </c>
    </row>
    <row r="45" spans="1:28" s="97" customFormat="1" ht="19.5" customHeight="1">
      <c r="A45" s="160"/>
      <c r="B45" s="160"/>
      <c r="C45" s="160" t="s">
        <v>148</v>
      </c>
      <c r="D45" s="179" t="s">
        <v>177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80"/>
      <c r="L45" s="126">
        <v>0</v>
      </c>
      <c r="M45" s="126">
        <v>0</v>
      </c>
      <c r="N45" s="126">
        <v>0</v>
      </c>
      <c r="O45" s="180"/>
      <c r="P45" s="180"/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80"/>
      <c r="X45" s="126">
        <v>0</v>
      </c>
      <c r="Y45" s="126">
        <v>0</v>
      </c>
      <c r="Z45" s="126">
        <v>0</v>
      </c>
      <c r="AA45" s="126">
        <v>0</v>
      </c>
      <c r="AB45" s="126">
        <v>0</v>
      </c>
    </row>
    <row r="46" spans="1:28" s="97" customFormat="1" ht="19.5" customHeight="1">
      <c r="A46" s="160"/>
      <c r="B46" s="160"/>
      <c r="C46" s="160" t="s">
        <v>178</v>
      </c>
      <c r="D46" s="179" t="s">
        <v>179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80"/>
      <c r="L46" s="126">
        <v>0</v>
      </c>
      <c r="M46" s="126">
        <v>0</v>
      </c>
      <c r="N46" s="126">
        <v>0</v>
      </c>
      <c r="O46" s="180"/>
      <c r="P46" s="180"/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80"/>
      <c r="X46" s="126">
        <v>0</v>
      </c>
      <c r="Y46" s="126">
        <v>0</v>
      </c>
      <c r="Z46" s="126">
        <v>0</v>
      </c>
      <c r="AA46" s="126">
        <v>0</v>
      </c>
      <c r="AB46" s="126">
        <v>0</v>
      </c>
    </row>
    <row r="47" spans="1:28" s="97" customFormat="1" ht="19.5" customHeight="1">
      <c r="A47" s="176"/>
      <c r="B47" s="176"/>
      <c r="C47" s="176"/>
      <c r="D47" s="179" t="s">
        <v>181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80"/>
      <c r="L47" s="126">
        <v>0</v>
      </c>
      <c r="M47" s="126">
        <v>0</v>
      </c>
      <c r="N47" s="126">
        <v>0</v>
      </c>
      <c r="O47" s="180"/>
      <c r="P47" s="180"/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80"/>
      <c r="X47" s="126">
        <v>0</v>
      </c>
      <c r="Y47" s="126">
        <v>0</v>
      </c>
      <c r="Z47" s="126">
        <v>0</v>
      </c>
      <c r="AA47" s="126">
        <v>0</v>
      </c>
      <c r="AB47" s="126">
        <v>0</v>
      </c>
    </row>
    <row r="48" spans="1:28" s="97" customFormat="1" ht="19.5" customHeight="1">
      <c r="A48" s="160" t="s">
        <v>167</v>
      </c>
      <c r="B48" s="160"/>
      <c r="C48" s="160"/>
      <c r="D48" s="179" t="s">
        <v>168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80"/>
      <c r="L48" s="126">
        <v>0</v>
      </c>
      <c r="M48" s="126">
        <v>0</v>
      </c>
      <c r="N48" s="126">
        <v>0</v>
      </c>
      <c r="O48" s="180"/>
      <c r="P48" s="180"/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80"/>
      <c r="X48" s="126">
        <v>0</v>
      </c>
      <c r="Y48" s="126">
        <v>0</v>
      </c>
      <c r="Z48" s="126">
        <v>0</v>
      </c>
      <c r="AA48" s="126">
        <v>0</v>
      </c>
      <c r="AB48" s="126">
        <v>0</v>
      </c>
    </row>
    <row r="49" spans="1:28" s="97" customFormat="1" ht="19.5" customHeight="1">
      <c r="A49" s="160"/>
      <c r="B49" s="160" t="s">
        <v>169</v>
      </c>
      <c r="C49" s="160"/>
      <c r="D49" s="179" t="s">
        <v>170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80"/>
      <c r="L49" s="126">
        <v>0</v>
      </c>
      <c r="M49" s="126">
        <v>0</v>
      </c>
      <c r="N49" s="126">
        <v>0</v>
      </c>
      <c r="O49" s="180"/>
      <c r="P49" s="180"/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80"/>
      <c r="X49" s="126">
        <v>0</v>
      </c>
      <c r="Y49" s="126">
        <v>0</v>
      </c>
      <c r="Z49" s="126">
        <v>0</v>
      </c>
      <c r="AA49" s="126">
        <v>0</v>
      </c>
      <c r="AB49" s="126">
        <v>0</v>
      </c>
    </row>
    <row r="50" spans="1:28" s="97" customFormat="1" ht="19.5" customHeight="1">
      <c r="A50" s="160"/>
      <c r="B50" s="160"/>
      <c r="C50" s="160" t="s">
        <v>169</v>
      </c>
      <c r="D50" s="179" t="s">
        <v>172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80"/>
      <c r="L50" s="126">
        <v>0</v>
      </c>
      <c r="M50" s="126">
        <v>0</v>
      </c>
      <c r="N50" s="126">
        <v>0</v>
      </c>
      <c r="O50" s="180"/>
      <c r="P50" s="180"/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80"/>
      <c r="X50" s="126">
        <v>0</v>
      </c>
      <c r="Y50" s="126">
        <v>0</v>
      </c>
      <c r="Z50" s="126">
        <v>0</v>
      </c>
      <c r="AA50" s="126">
        <v>0</v>
      </c>
      <c r="AB50" s="126">
        <v>0</v>
      </c>
    </row>
    <row r="51" spans="1:28" s="97" customFormat="1" ht="19.5" customHeight="1">
      <c r="A51" s="160"/>
      <c r="B51" s="160"/>
      <c r="C51" s="160" t="s">
        <v>164</v>
      </c>
      <c r="D51" s="179" t="s">
        <v>173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80"/>
      <c r="L51" s="126">
        <v>0</v>
      </c>
      <c r="M51" s="126">
        <v>0</v>
      </c>
      <c r="N51" s="126">
        <v>0</v>
      </c>
      <c r="O51" s="180"/>
      <c r="P51" s="180"/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80"/>
      <c r="X51" s="126">
        <v>0</v>
      </c>
      <c r="Y51" s="126">
        <v>0</v>
      </c>
      <c r="Z51" s="126">
        <v>0</v>
      </c>
      <c r="AA51" s="126">
        <v>0</v>
      </c>
      <c r="AB51" s="126">
        <v>0</v>
      </c>
    </row>
    <row r="52" spans="1:28" s="97" customFormat="1" ht="19.5" customHeight="1">
      <c r="A52" s="160" t="s">
        <v>174</v>
      </c>
      <c r="B52" s="160"/>
      <c r="C52" s="160"/>
      <c r="D52" s="179" t="s">
        <v>175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80"/>
      <c r="L52" s="126">
        <v>0</v>
      </c>
      <c r="M52" s="126">
        <v>0</v>
      </c>
      <c r="N52" s="126">
        <v>0</v>
      </c>
      <c r="O52" s="180"/>
      <c r="P52" s="180"/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80"/>
      <c r="X52" s="126">
        <v>0</v>
      </c>
      <c r="Y52" s="126">
        <v>0</v>
      </c>
      <c r="Z52" s="126">
        <v>0</v>
      </c>
      <c r="AA52" s="126">
        <v>0</v>
      </c>
      <c r="AB52" s="126">
        <v>0</v>
      </c>
    </row>
    <row r="53" spans="1:28" s="97" customFormat="1" ht="19.5" customHeight="1">
      <c r="A53" s="160"/>
      <c r="B53" s="160" t="s">
        <v>126</v>
      </c>
      <c r="C53" s="160"/>
      <c r="D53" s="179" t="s">
        <v>176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80"/>
      <c r="L53" s="126">
        <v>0</v>
      </c>
      <c r="M53" s="126">
        <v>0</v>
      </c>
      <c r="N53" s="126">
        <v>0</v>
      </c>
      <c r="O53" s="180"/>
      <c r="P53" s="180"/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80"/>
      <c r="X53" s="126">
        <v>0</v>
      </c>
      <c r="Y53" s="126">
        <v>0</v>
      </c>
      <c r="Z53" s="126">
        <v>0</v>
      </c>
      <c r="AA53" s="126">
        <v>0</v>
      </c>
      <c r="AB53" s="126">
        <v>0</v>
      </c>
    </row>
    <row r="54" spans="1:28" s="97" customFormat="1" ht="19.5" customHeight="1">
      <c r="A54" s="160"/>
      <c r="B54" s="160"/>
      <c r="C54" s="160" t="s">
        <v>148</v>
      </c>
      <c r="D54" s="179" t="s">
        <v>177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80"/>
      <c r="L54" s="126">
        <v>0</v>
      </c>
      <c r="M54" s="126">
        <v>0</v>
      </c>
      <c r="N54" s="126">
        <v>0</v>
      </c>
      <c r="O54" s="180"/>
      <c r="P54" s="180"/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80"/>
      <c r="X54" s="126">
        <v>0</v>
      </c>
      <c r="Y54" s="126">
        <v>0</v>
      </c>
      <c r="Z54" s="126">
        <v>0</v>
      </c>
      <c r="AA54" s="126">
        <v>0</v>
      </c>
      <c r="AB54" s="126">
        <v>0</v>
      </c>
    </row>
    <row r="55" spans="1:28" s="97" customFormat="1" ht="19.5" customHeight="1">
      <c r="A55" s="160"/>
      <c r="B55" s="160"/>
      <c r="C55" s="160" t="s">
        <v>178</v>
      </c>
      <c r="D55" s="179" t="s">
        <v>179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80"/>
      <c r="L55" s="126">
        <v>0</v>
      </c>
      <c r="M55" s="126">
        <v>0</v>
      </c>
      <c r="N55" s="126">
        <v>0</v>
      </c>
      <c r="O55" s="180"/>
      <c r="P55" s="180"/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80"/>
      <c r="X55" s="126">
        <v>0</v>
      </c>
      <c r="Y55" s="126">
        <v>0</v>
      </c>
      <c r="Z55" s="126">
        <v>0</v>
      </c>
      <c r="AA55" s="126">
        <v>0</v>
      </c>
      <c r="AB55" s="126">
        <v>0</v>
      </c>
    </row>
    <row r="56" spans="1:28" s="97" customFormat="1" ht="19.5" customHeight="1">
      <c r="A56" s="176"/>
      <c r="B56" s="176"/>
      <c r="C56" s="176"/>
      <c r="D56" s="179" t="s">
        <v>182</v>
      </c>
      <c r="E56" s="178">
        <v>145.2626</v>
      </c>
      <c r="F56" s="178">
        <v>133.8076</v>
      </c>
      <c r="G56" s="178">
        <v>133.8076</v>
      </c>
      <c r="H56" s="178"/>
      <c r="I56" s="178"/>
      <c r="J56" s="178">
        <v>11.455</v>
      </c>
      <c r="K56" s="178"/>
      <c r="L56" s="178"/>
      <c r="M56" s="178">
        <v>7.98</v>
      </c>
      <c r="N56" s="178"/>
      <c r="O56" s="178"/>
      <c r="P56" s="178"/>
      <c r="Q56" s="178">
        <v>145.2626</v>
      </c>
      <c r="R56" s="178">
        <v>133.8076</v>
      </c>
      <c r="S56" s="178">
        <v>133.8076</v>
      </c>
      <c r="T56" s="178"/>
      <c r="U56" s="178"/>
      <c r="V56" s="178">
        <v>11.455</v>
      </c>
      <c r="W56" s="178"/>
      <c r="X56" s="178"/>
      <c r="Y56" s="178">
        <v>7.98</v>
      </c>
      <c r="Z56" s="178"/>
      <c r="AA56" s="126">
        <v>0</v>
      </c>
      <c r="AB56" s="126">
        <v>0</v>
      </c>
    </row>
    <row r="57" spans="1:28" s="97" customFormat="1" ht="19.5" customHeight="1">
      <c r="A57" s="160" t="s">
        <v>145</v>
      </c>
      <c r="B57" s="160"/>
      <c r="C57" s="160"/>
      <c r="D57" s="179" t="s">
        <v>146</v>
      </c>
      <c r="E57" s="178">
        <v>119.4123</v>
      </c>
      <c r="F57" s="178">
        <v>107.9573</v>
      </c>
      <c r="G57" s="178">
        <v>107.9573</v>
      </c>
      <c r="H57" s="178"/>
      <c r="I57" s="178"/>
      <c r="J57" s="178">
        <v>11.455</v>
      </c>
      <c r="K57" s="178"/>
      <c r="L57" s="178"/>
      <c r="M57" s="178">
        <v>7.98</v>
      </c>
      <c r="N57" s="178"/>
      <c r="O57" s="178"/>
      <c r="P57" s="178"/>
      <c r="Q57" s="178">
        <v>119.4123</v>
      </c>
      <c r="R57" s="178">
        <v>107.9573</v>
      </c>
      <c r="S57" s="178">
        <v>107.9573</v>
      </c>
      <c r="T57" s="178"/>
      <c r="U57" s="178"/>
      <c r="V57" s="178">
        <v>11.455</v>
      </c>
      <c r="W57" s="178"/>
      <c r="X57" s="178"/>
      <c r="Y57" s="178">
        <v>7.98</v>
      </c>
      <c r="Z57" s="178"/>
      <c r="AA57" s="126">
        <v>0</v>
      </c>
      <c r="AB57" s="126">
        <v>0</v>
      </c>
    </row>
    <row r="58" spans="1:28" s="97" customFormat="1" ht="19.5" customHeight="1">
      <c r="A58" s="160"/>
      <c r="B58" s="160" t="s">
        <v>143</v>
      </c>
      <c r="C58" s="160"/>
      <c r="D58" s="179" t="s">
        <v>152</v>
      </c>
      <c r="E58" s="178">
        <v>119.4123</v>
      </c>
      <c r="F58" s="178">
        <v>107.9573</v>
      </c>
      <c r="G58" s="178">
        <v>107.9573</v>
      </c>
      <c r="H58" s="178"/>
      <c r="I58" s="178"/>
      <c r="J58" s="178">
        <v>11.455</v>
      </c>
      <c r="K58" s="178"/>
      <c r="L58" s="178"/>
      <c r="M58" s="178">
        <v>7.98</v>
      </c>
      <c r="N58" s="178"/>
      <c r="O58" s="178"/>
      <c r="P58" s="178"/>
      <c r="Q58" s="178">
        <v>119.4123</v>
      </c>
      <c r="R58" s="178">
        <v>107.9573</v>
      </c>
      <c r="S58" s="178">
        <v>107.9573</v>
      </c>
      <c r="T58" s="178"/>
      <c r="U58" s="178"/>
      <c r="V58" s="178">
        <v>11.455</v>
      </c>
      <c r="W58" s="178"/>
      <c r="X58" s="178"/>
      <c r="Y58" s="178">
        <v>7.98</v>
      </c>
      <c r="Z58" s="178"/>
      <c r="AA58" s="126">
        <v>0</v>
      </c>
      <c r="AB58" s="126">
        <v>0</v>
      </c>
    </row>
    <row r="59" spans="1:28" s="97" customFormat="1" ht="19.5" customHeight="1">
      <c r="A59" s="160"/>
      <c r="B59" s="160"/>
      <c r="C59" s="160" t="s">
        <v>148</v>
      </c>
      <c r="D59" s="179" t="s">
        <v>149</v>
      </c>
      <c r="E59" s="178">
        <v>119.4123</v>
      </c>
      <c r="F59" s="178">
        <v>107.9573</v>
      </c>
      <c r="G59" s="178">
        <v>107.9573</v>
      </c>
      <c r="H59" s="178"/>
      <c r="I59" s="178"/>
      <c r="J59" s="178">
        <v>11.455</v>
      </c>
      <c r="K59" s="178"/>
      <c r="L59" s="178"/>
      <c r="M59" s="178">
        <v>7.98</v>
      </c>
      <c r="N59" s="178"/>
      <c r="O59" s="178"/>
      <c r="P59" s="178"/>
      <c r="Q59" s="178">
        <v>119.4123</v>
      </c>
      <c r="R59" s="178">
        <v>107.9573</v>
      </c>
      <c r="S59" s="178">
        <v>107.9573</v>
      </c>
      <c r="T59" s="178"/>
      <c r="U59" s="178"/>
      <c r="V59" s="178">
        <v>11.455</v>
      </c>
      <c r="W59" s="178"/>
      <c r="X59" s="178"/>
      <c r="Y59" s="178">
        <v>7.98</v>
      </c>
      <c r="Z59" s="178"/>
      <c r="AA59" s="126">
        <v>0</v>
      </c>
      <c r="AB59" s="126">
        <v>0</v>
      </c>
    </row>
    <row r="60" spans="1:28" s="97" customFormat="1" ht="19.5" customHeight="1">
      <c r="A60" s="160" t="s">
        <v>167</v>
      </c>
      <c r="B60" s="160"/>
      <c r="C60" s="160"/>
      <c r="D60" s="179" t="s">
        <v>168</v>
      </c>
      <c r="E60" s="178">
        <v>14.0502</v>
      </c>
      <c r="F60" s="178">
        <v>14.0502</v>
      </c>
      <c r="G60" s="178">
        <v>14.0502</v>
      </c>
      <c r="H60" s="178"/>
      <c r="I60" s="178"/>
      <c r="J60" s="178"/>
      <c r="K60" s="178"/>
      <c r="L60" s="178"/>
      <c r="M60" s="178"/>
      <c r="N60" s="178"/>
      <c r="O60" s="178"/>
      <c r="P60" s="178"/>
      <c r="Q60" s="178">
        <v>14.0502</v>
      </c>
      <c r="R60" s="178">
        <v>14.0502</v>
      </c>
      <c r="S60" s="178">
        <v>14.0502</v>
      </c>
      <c r="T60" s="178"/>
      <c r="U60" s="178"/>
      <c r="V60" s="178"/>
      <c r="W60" s="178"/>
      <c r="X60" s="178"/>
      <c r="Y60" s="178"/>
      <c r="Z60" s="178"/>
      <c r="AA60" s="126">
        <v>0</v>
      </c>
      <c r="AB60" s="126">
        <v>0</v>
      </c>
    </row>
    <row r="61" spans="1:28" s="97" customFormat="1" ht="19.5" customHeight="1">
      <c r="A61" s="160"/>
      <c r="B61" s="160" t="s">
        <v>169</v>
      </c>
      <c r="C61" s="160"/>
      <c r="D61" s="179" t="s">
        <v>170</v>
      </c>
      <c r="E61" s="178">
        <v>14.0502</v>
      </c>
      <c r="F61" s="178">
        <v>14.0502</v>
      </c>
      <c r="G61" s="178">
        <v>14.0502</v>
      </c>
      <c r="H61" s="178"/>
      <c r="I61" s="178"/>
      <c r="J61" s="178"/>
      <c r="K61" s="178"/>
      <c r="L61" s="178"/>
      <c r="M61" s="178"/>
      <c r="N61" s="178"/>
      <c r="O61" s="178"/>
      <c r="P61" s="178"/>
      <c r="Q61" s="178">
        <v>14.0502</v>
      </c>
      <c r="R61" s="178">
        <v>14.0502</v>
      </c>
      <c r="S61" s="178">
        <v>14.0502</v>
      </c>
      <c r="T61" s="178"/>
      <c r="U61" s="178"/>
      <c r="V61" s="178"/>
      <c r="W61" s="178"/>
      <c r="X61" s="178"/>
      <c r="Y61" s="178"/>
      <c r="Z61" s="178"/>
      <c r="AA61" s="126">
        <v>0</v>
      </c>
      <c r="AB61" s="126">
        <v>0</v>
      </c>
    </row>
    <row r="62" spans="1:28" s="97" customFormat="1" ht="19.5" customHeight="1">
      <c r="A62" s="160"/>
      <c r="B62" s="160"/>
      <c r="C62" s="160" t="s">
        <v>169</v>
      </c>
      <c r="D62" s="179" t="s">
        <v>172</v>
      </c>
      <c r="E62" s="178">
        <v>14.0502</v>
      </c>
      <c r="F62" s="178">
        <v>14.0502</v>
      </c>
      <c r="G62" s="178">
        <v>14.0502</v>
      </c>
      <c r="H62" s="178"/>
      <c r="I62" s="178"/>
      <c r="J62" s="178"/>
      <c r="K62" s="178"/>
      <c r="L62" s="178"/>
      <c r="M62" s="178"/>
      <c r="N62" s="178"/>
      <c r="O62" s="178"/>
      <c r="P62" s="178"/>
      <c r="Q62" s="178">
        <v>14.0502</v>
      </c>
      <c r="R62" s="178">
        <v>14.0502</v>
      </c>
      <c r="S62" s="178">
        <v>14.0502</v>
      </c>
      <c r="T62" s="178"/>
      <c r="U62" s="178"/>
      <c r="V62" s="178"/>
      <c r="W62" s="178"/>
      <c r="X62" s="178"/>
      <c r="Y62" s="178"/>
      <c r="Z62" s="178"/>
      <c r="AA62" s="126">
        <v>0</v>
      </c>
      <c r="AB62" s="126">
        <v>0</v>
      </c>
    </row>
    <row r="63" spans="1:28" s="97" customFormat="1" ht="19.5" customHeight="1">
      <c r="A63" s="160"/>
      <c r="B63" s="160"/>
      <c r="C63" s="160" t="s">
        <v>164</v>
      </c>
      <c r="D63" s="179" t="s">
        <v>173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26">
        <v>0</v>
      </c>
      <c r="AB63" s="126">
        <v>0</v>
      </c>
    </row>
    <row r="64" spans="1:28" s="97" customFormat="1" ht="19.5" customHeight="1">
      <c r="A64" s="160" t="s">
        <v>174</v>
      </c>
      <c r="B64" s="160"/>
      <c r="C64" s="160"/>
      <c r="D64" s="179" t="s">
        <v>175</v>
      </c>
      <c r="E64" s="178">
        <v>11.8001</v>
      </c>
      <c r="F64" s="178">
        <v>11.8001</v>
      </c>
      <c r="G64" s="178">
        <v>11.8001</v>
      </c>
      <c r="H64" s="178"/>
      <c r="I64" s="178"/>
      <c r="J64" s="178"/>
      <c r="K64" s="178"/>
      <c r="L64" s="178"/>
      <c r="M64" s="178"/>
      <c r="N64" s="178"/>
      <c r="O64" s="178"/>
      <c r="P64" s="178"/>
      <c r="Q64" s="178">
        <v>11.8001</v>
      </c>
      <c r="R64" s="178">
        <v>11.8001</v>
      </c>
      <c r="S64" s="178">
        <v>11.8001</v>
      </c>
      <c r="T64" s="178"/>
      <c r="U64" s="178"/>
      <c r="V64" s="178"/>
      <c r="W64" s="178"/>
      <c r="X64" s="178"/>
      <c r="Y64" s="178"/>
      <c r="Z64" s="178"/>
      <c r="AA64" s="126">
        <v>0</v>
      </c>
      <c r="AB64" s="126">
        <v>0</v>
      </c>
    </row>
    <row r="65" spans="1:28" s="97" customFormat="1" ht="19.5" customHeight="1">
      <c r="A65" s="160"/>
      <c r="B65" s="160" t="s">
        <v>126</v>
      </c>
      <c r="C65" s="160"/>
      <c r="D65" s="179" t="s">
        <v>176</v>
      </c>
      <c r="E65" s="178">
        <v>11.8001</v>
      </c>
      <c r="F65" s="178">
        <v>11.8001</v>
      </c>
      <c r="G65" s="178">
        <v>11.8001</v>
      </c>
      <c r="H65" s="178"/>
      <c r="I65" s="178"/>
      <c r="J65" s="178"/>
      <c r="K65" s="178"/>
      <c r="L65" s="178"/>
      <c r="M65" s="178"/>
      <c r="N65" s="178"/>
      <c r="O65" s="178"/>
      <c r="P65" s="178"/>
      <c r="Q65" s="178">
        <v>11.8001</v>
      </c>
      <c r="R65" s="178">
        <v>11.8001</v>
      </c>
      <c r="S65" s="178">
        <v>11.8001</v>
      </c>
      <c r="T65" s="178"/>
      <c r="U65" s="178"/>
      <c r="V65" s="178"/>
      <c r="W65" s="178"/>
      <c r="X65" s="178"/>
      <c r="Y65" s="178"/>
      <c r="Z65" s="178"/>
      <c r="AA65" s="126">
        <v>0</v>
      </c>
      <c r="AB65" s="126">
        <v>0</v>
      </c>
    </row>
    <row r="66" spans="1:28" s="97" customFormat="1" ht="19.5" customHeight="1">
      <c r="A66" s="160"/>
      <c r="B66" s="160"/>
      <c r="C66" s="160" t="s">
        <v>148</v>
      </c>
      <c r="D66" s="179" t="s">
        <v>177</v>
      </c>
      <c r="E66" s="178">
        <v>8.0432</v>
      </c>
      <c r="F66" s="178">
        <v>8.0432</v>
      </c>
      <c r="G66" s="178">
        <v>8.0432</v>
      </c>
      <c r="H66" s="178"/>
      <c r="I66" s="178"/>
      <c r="J66" s="178"/>
      <c r="K66" s="178"/>
      <c r="L66" s="178"/>
      <c r="M66" s="178"/>
      <c r="N66" s="178"/>
      <c r="O66" s="178"/>
      <c r="P66" s="178"/>
      <c r="Q66" s="178">
        <v>8.0432</v>
      </c>
      <c r="R66" s="178">
        <v>8.0432</v>
      </c>
      <c r="S66" s="178">
        <v>8.0432</v>
      </c>
      <c r="T66" s="178"/>
      <c r="U66" s="178"/>
      <c r="V66" s="178"/>
      <c r="W66" s="178"/>
      <c r="X66" s="178"/>
      <c r="Y66" s="178"/>
      <c r="Z66" s="178"/>
      <c r="AA66" s="126">
        <v>0</v>
      </c>
      <c r="AB66" s="126">
        <v>0</v>
      </c>
    </row>
    <row r="67" spans="1:28" s="97" customFormat="1" ht="19.5" customHeight="1">
      <c r="A67" s="160"/>
      <c r="B67" s="160"/>
      <c r="C67" s="160" t="s">
        <v>178</v>
      </c>
      <c r="D67" s="179" t="s">
        <v>179</v>
      </c>
      <c r="E67" s="178">
        <v>3.7569</v>
      </c>
      <c r="F67" s="178">
        <v>3.7569</v>
      </c>
      <c r="G67" s="178">
        <v>3.7569</v>
      </c>
      <c r="H67" s="178"/>
      <c r="I67" s="178"/>
      <c r="J67" s="178"/>
      <c r="K67" s="178"/>
      <c r="L67" s="178"/>
      <c r="M67" s="178"/>
      <c r="N67" s="178"/>
      <c r="O67" s="178"/>
      <c r="P67" s="178"/>
      <c r="Q67" s="178">
        <v>3.7569</v>
      </c>
      <c r="R67" s="178">
        <v>3.7569</v>
      </c>
      <c r="S67" s="178">
        <v>3.7569</v>
      </c>
      <c r="T67" s="178"/>
      <c r="U67" s="178"/>
      <c r="V67" s="178"/>
      <c r="W67" s="178"/>
      <c r="X67" s="178"/>
      <c r="Y67" s="178"/>
      <c r="Z67" s="178"/>
      <c r="AA67" s="126">
        <v>0</v>
      </c>
      <c r="AB67" s="126">
        <v>0</v>
      </c>
    </row>
    <row r="68" spans="1:28" s="97" customFormat="1" ht="19.5" customHeight="1">
      <c r="A68" s="176"/>
      <c r="B68" s="176"/>
      <c r="C68" s="176"/>
      <c r="D68" s="179" t="s">
        <v>183</v>
      </c>
      <c r="E68" s="178">
        <v>64.8817</v>
      </c>
      <c r="F68" s="178">
        <v>58.5307</v>
      </c>
      <c r="G68" s="178">
        <v>58.5307</v>
      </c>
      <c r="H68" s="178"/>
      <c r="I68" s="178"/>
      <c r="J68" s="178">
        <v>6.351</v>
      </c>
      <c r="K68" s="178">
        <v>0</v>
      </c>
      <c r="L68" s="178">
        <v>1.33</v>
      </c>
      <c r="M68" s="178">
        <v>3.48</v>
      </c>
      <c r="N68" s="178"/>
      <c r="O68" s="178"/>
      <c r="P68" s="178"/>
      <c r="Q68" s="178">
        <v>64.8817</v>
      </c>
      <c r="R68" s="178">
        <v>58.5307</v>
      </c>
      <c r="S68" s="178">
        <v>58.5307</v>
      </c>
      <c r="T68" s="178"/>
      <c r="U68" s="178"/>
      <c r="V68" s="178">
        <v>6.351</v>
      </c>
      <c r="W68" s="178"/>
      <c r="X68" s="178">
        <v>1.33</v>
      </c>
      <c r="Y68" s="178">
        <v>3.48</v>
      </c>
      <c r="Z68" s="178"/>
      <c r="AA68" s="126">
        <v>0</v>
      </c>
      <c r="AB68" s="126">
        <v>0</v>
      </c>
    </row>
    <row r="69" spans="1:28" s="97" customFormat="1" ht="19.5" customHeight="1">
      <c r="A69" s="160" t="s">
        <v>145</v>
      </c>
      <c r="B69" s="160"/>
      <c r="C69" s="160"/>
      <c r="D69" s="179" t="s">
        <v>146</v>
      </c>
      <c r="E69" s="178">
        <v>53.312</v>
      </c>
      <c r="F69" s="178">
        <v>46.961</v>
      </c>
      <c r="G69" s="178">
        <v>46.961</v>
      </c>
      <c r="H69" s="178"/>
      <c r="I69" s="178"/>
      <c r="J69" s="178">
        <v>6.351</v>
      </c>
      <c r="K69" s="178">
        <v>0</v>
      </c>
      <c r="L69" s="178">
        <v>1.33</v>
      </c>
      <c r="M69" s="178">
        <v>3.48</v>
      </c>
      <c r="N69" s="178"/>
      <c r="O69" s="178"/>
      <c r="P69" s="178"/>
      <c r="Q69" s="178">
        <v>53.312</v>
      </c>
      <c r="R69" s="178">
        <v>46.961</v>
      </c>
      <c r="S69" s="178">
        <v>46.961</v>
      </c>
      <c r="T69" s="178"/>
      <c r="U69" s="178"/>
      <c r="V69" s="178">
        <v>6.351</v>
      </c>
      <c r="W69" s="178"/>
      <c r="X69" s="178">
        <v>1.33</v>
      </c>
      <c r="Y69" s="178">
        <v>3.48</v>
      </c>
      <c r="Z69" s="178"/>
      <c r="AA69" s="126">
        <v>0</v>
      </c>
      <c r="AB69" s="126">
        <v>0</v>
      </c>
    </row>
    <row r="70" spans="1:28" s="97" customFormat="1" ht="19.5" customHeight="1">
      <c r="A70" s="160"/>
      <c r="B70" s="160" t="s">
        <v>155</v>
      </c>
      <c r="C70" s="160"/>
      <c r="D70" s="179" t="s">
        <v>156</v>
      </c>
      <c r="E70" s="178">
        <v>53.312</v>
      </c>
      <c r="F70" s="178">
        <v>46.961</v>
      </c>
      <c r="G70" s="178">
        <v>46.961</v>
      </c>
      <c r="H70" s="178"/>
      <c r="I70" s="178"/>
      <c r="J70" s="178">
        <v>6.351</v>
      </c>
      <c r="K70" s="178">
        <v>0</v>
      </c>
      <c r="L70" s="178">
        <v>1.33</v>
      </c>
      <c r="M70" s="178">
        <v>3.48</v>
      </c>
      <c r="N70" s="178"/>
      <c r="O70" s="178"/>
      <c r="P70" s="178"/>
      <c r="Q70" s="178">
        <v>53.312</v>
      </c>
      <c r="R70" s="178">
        <v>46.961</v>
      </c>
      <c r="S70" s="178">
        <v>46.961</v>
      </c>
      <c r="T70" s="178"/>
      <c r="U70" s="178"/>
      <c r="V70" s="178">
        <v>6.351</v>
      </c>
      <c r="W70" s="178"/>
      <c r="X70" s="178">
        <v>1.33</v>
      </c>
      <c r="Y70" s="178">
        <v>3.48</v>
      </c>
      <c r="Z70" s="178"/>
      <c r="AA70" s="126">
        <v>0</v>
      </c>
      <c r="AB70" s="126">
        <v>0</v>
      </c>
    </row>
    <row r="71" spans="1:28" s="97" customFormat="1" ht="19.5" customHeight="1">
      <c r="A71" s="160"/>
      <c r="B71" s="160"/>
      <c r="C71" s="160" t="s">
        <v>148</v>
      </c>
      <c r="D71" s="179" t="s">
        <v>149</v>
      </c>
      <c r="E71" s="178">
        <v>53.312</v>
      </c>
      <c r="F71" s="178">
        <v>46.961</v>
      </c>
      <c r="G71" s="178">
        <v>46.961</v>
      </c>
      <c r="H71" s="178"/>
      <c r="I71" s="178"/>
      <c r="J71" s="178">
        <v>6.351</v>
      </c>
      <c r="K71" s="178">
        <v>0</v>
      </c>
      <c r="L71" s="178">
        <v>1.33</v>
      </c>
      <c r="M71" s="178">
        <v>3.48</v>
      </c>
      <c r="N71" s="178"/>
      <c r="O71" s="178"/>
      <c r="P71" s="178"/>
      <c r="Q71" s="178">
        <v>53.312</v>
      </c>
      <c r="R71" s="178">
        <v>46.961</v>
      </c>
      <c r="S71" s="178">
        <v>46.961</v>
      </c>
      <c r="T71" s="178"/>
      <c r="U71" s="178"/>
      <c r="V71" s="178">
        <v>6.351</v>
      </c>
      <c r="W71" s="178"/>
      <c r="X71" s="178">
        <v>1.33</v>
      </c>
      <c r="Y71" s="178">
        <v>3.48</v>
      </c>
      <c r="Z71" s="178"/>
      <c r="AA71" s="126">
        <v>0</v>
      </c>
      <c r="AB71" s="126">
        <v>0</v>
      </c>
    </row>
    <row r="72" spans="1:28" s="97" customFormat="1" ht="19.5" customHeight="1">
      <c r="A72" s="160" t="s">
        <v>167</v>
      </c>
      <c r="B72" s="160"/>
      <c r="C72" s="160"/>
      <c r="D72" s="179" t="s">
        <v>168</v>
      </c>
      <c r="E72" s="178">
        <v>6.2098</v>
      </c>
      <c r="F72" s="178">
        <v>6.2098</v>
      </c>
      <c r="G72" s="178">
        <v>6.2098</v>
      </c>
      <c r="H72" s="178"/>
      <c r="I72" s="178"/>
      <c r="J72" s="178"/>
      <c r="K72" s="178"/>
      <c r="L72" s="178"/>
      <c r="M72" s="178"/>
      <c r="N72" s="178"/>
      <c r="O72" s="178"/>
      <c r="P72" s="178"/>
      <c r="Q72" s="178">
        <v>6.2098</v>
      </c>
      <c r="R72" s="178">
        <v>6.2098</v>
      </c>
      <c r="S72" s="178">
        <v>6.2098</v>
      </c>
      <c r="T72" s="178"/>
      <c r="U72" s="178"/>
      <c r="V72" s="178"/>
      <c r="W72" s="178"/>
      <c r="X72" s="178"/>
      <c r="Y72" s="178"/>
      <c r="Z72" s="178"/>
      <c r="AA72" s="126">
        <v>0</v>
      </c>
      <c r="AB72" s="126">
        <v>0</v>
      </c>
    </row>
    <row r="73" spans="1:28" s="97" customFormat="1" ht="19.5" customHeight="1">
      <c r="A73" s="160"/>
      <c r="B73" s="160" t="s">
        <v>169</v>
      </c>
      <c r="C73" s="160"/>
      <c r="D73" s="179" t="s">
        <v>170</v>
      </c>
      <c r="E73" s="178">
        <v>6.2098</v>
      </c>
      <c r="F73" s="178">
        <v>6.2098</v>
      </c>
      <c r="G73" s="178">
        <v>6.2098</v>
      </c>
      <c r="H73" s="178"/>
      <c r="I73" s="178"/>
      <c r="J73" s="178"/>
      <c r="K73" s="178"/>
      <c r="L73" s="178"/>
      <c r="M73" s="178"/>
      <c r="N73" s="178"/>
      <c r="O73" s="178"/>
      <c r="P73" s="178"/>
      <c r="Q73" s="178">
        <v>6.2098</v>
      </c>
      <c r="R73" s="178">
        <v>6.2098</v>
      </c>
      <c r="S73" s="178">
        <v>6.2098</v>
      </c>
      <c r="T73" s="178"/>
      <c r="U73" s="178"/>
      <c r="V73" s="178"/>
      <c r="W73" s="178"/>
      <c r="X73" s="178"/>
      <c r="Y73" s="178"/>
      <c r="Z73" s="178"/>
      <c r="AA73" s="126">
        <v>0</v>
      </c>
      <c r="AB73" s="126">
        <v>0</v>
      </c>
    </row>
    <row r="74" spans="1:28" s="97" customFormat="1" ht="19.5" customHeight="1">
      <c r="A74" s="160"/>
      <c r="B74" s="160"/>
      <c r="C74" s="160" t="s">
        <v>169</v>
      </c>
      <c r="D74" s="179" t="s">
        <v>172</v>
      </c>
      <c r="E74" s="178">
        <v>6.2098</v>
      </c>
      <c r="F74" s="178">
        <v>6.2098</v>
      </c>
      <c r="G74" s="178">
        <v>6.2098</v>
      </c>
      <c r="H74" s="178"/>
      <c r="I74" s="178"/>
      <c r="J74" s="178"/>
      <c r="K74" s="178"/>
      <c r="L74" s="178"/>
      <c r="M74" s="178"/>
      <c r="N74" s="178"/>
      <c r="O74" s="178"/>
      <c r="P74" s="178"/>
      <c r="Q74" s="178">
        <v>6.2098</v>
      </c>
      <c r="R74" s="178">
        <v>6.2098</v>
      </c>
      <c r="S74" s="178">
        <v>6.2098</v>
      </c>
      <c r="T74" s="178"/>
      <c r="U74" s="178"/>
      <c r="V74" s="178"/>
      <c r="W74" s="178"/>
      <c r="X74" s="178"/>
      <c r="Y74" s="178"/>
      <c r="Z74" s="178"/>
      <c r="AA74" s="126">
        <v>0</v>
      </c>
      <c r="AB74" s="126">
        <v>0</v>
      </c>
    </row>
    <row r="75" spans="1:28" s="97" customFormat="1" ht="19.5" customHeight="1">
      <c r="A75" s="160"/>
      <c r="B75" s="160"/>
      <c r="C75" s="160" t="s">
        <v>164</v>
      </c>
      <c r="D75" s="179" t="s">
        <v>173</v>
      </c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26">
        <v>0</v>
      </c>
      <c r="AB75" s="126">
        <v>0</v>
      </c>
    </row>
    <row r="76" spans="1:28" s="97" customFormat="1" ht="19.5" customHeight="1">
      <c r="A76" s="160" t="s">
        <v>174</v>
      </c>
      <c r="B76" s="160"/>
      <c r="C76" s="160"/>
      <c r="D76" s="179" t="s">
        <v>175</v>
      </c>
      <c r="E76" s="178">
        <v>5.3599</v>
      </c>
      <c r="F76" s="178">
        <v>5.3599</v>
      </c>
      <c r="G76" s="178">
        <v>5.3599</v>
      </c>
      <c r="H76" s="178"/>
      <c r="I76" s="178"/>
      <c r="J76" s="178"/>
      <c r="K76" s="178"/>
      <c r="L76" s="178"/>
      <c r="M76" s="178"/>
      <c r="N76" s="178"/>
      <c r="O76" s="178"/>
      <c r="P76" s="178"/>
      <c r="Q76" s="178">
        <v>5.3599</v>
      </c>
      <c r="R76" s="178">
        <v>5.3599</v>
      </c>
      <c r="S76" s="178">
        <v>5.3599</v>
      </c>
      <c r="T76" s="178"/>
      <c r="U76" s="178"/>
      <c r="V76" s="178"/>
      <c r="W76" s="178"/>
      <c r="X76" s="178"/>
      <c r="Y76" s="178"/>
      <c r="Z76" s="178"/>
      <c r="AA76" s="126">
        <v>0</v>
      </c>
      <c r="AB76" s="126">
        <v>0</v>
      </c>
    </row>
    <row r="77" spans="1:28" s="97" customFormat="1" ht="19.5" customHeight="1">
      <c r="A77" s="160"/>
      <c r="B77" s="160" t="s">
        <v>126</v>
      </c>
      <c r="C77" s="160"/>
      <c r="D77" s="179" t="s">
        <v>176</v>
      </c>
      <c r="E77" s="178">
        <v>5.3599</v>
      </c>
      <c r="F77" s="178">
        <v>5.3599</v>
      </c>
      <c r="G77" s="178">
        <v>5.3599</v>
      </c>
      <c r="H77" s="178"/>
      <c r="I77" s="178"/>
      <c r="J77" s="178"/>
      <c r="K77" s="178"/>
      <c r="L77" s="178"/>
      <c r="M77" s="178"/>
      <c r="N77" s="178"/>
      <c r="O77" s="178"/>
      <c r="P77" s="178"/>
      <c r="Q77" s="178">
        <v>5.3599</v>
      </c>
      <c r="R77" s="178">
        <v>5.3599</v>
      </c>
      <c r="S77" s="178">
        <v>5.3599</v>
      </c>
      <c r="T77" s="178"/>
      <c r="U77" s="178"/>
      <c r="V77" s="178"/>
      <c r="W77" s="178"/>
      <c r="X77" s="178"/>
      <c r="Y77" s="178"/>
      <c r="Z77" s="178"/>
      <c r="AA77" s="126">
        <v>0</v>
      </c>
      <c r="AB77" s="126">
        <v>0</v>
      </c>
    </row>
    <row r="78" spans="1:28" s="97" customFormat="1" ht="19.5" customHeight="1">
      <c r="A78" s="160"/>
      <c r="B78" s="160"/>
      <c r="C78" s="160" t="s">
        <v>148</v>
      </c>
      <c r="D78" s="179" t="s">
        <v>177</v>
      </c>
      <c r="E78" s="178">
        <v>3.563</v>
      </c>
      <c r="F78" s="178">
        <v>3.563</v>
      </c>
      <c r="G78" s="178">
        <v>3.563</v>
      </c>
      <c r="H78" s="178"/>
      <c r="I78" s="178"/>
      <c r="J78" s="178"/>
      <c r="K78" s="178"/>
      <c r="L78" s="178"/>
      <c r="M78" s="178"/>
      <c r="N78" s="178"/>
      <c r="O78" s="178"/>
      <c r="P78" s="178"/>
      <c r="Q78" s="178">
        <v>3.563</v>
      </c>
      <c r="R78" s="178">
        <v>3.563</v>
      </c>
      <c r="S78" s="178">
        <v>3.563</v>
      </c>
      <c r="T78" s="178"/>
      <c r="U78" s="178"/>
      <c r="V78" s="178"/>
      <c r="W78" s="178"/>
      <c r="X78" s="178"/>
      <c r="Y78" s="178"/>
      <c r="Z78" s="178"/>
      <c r="AA78" s="126">
        <v>0</v>
      </c>
      <c r="AB78" s="126">
        <v>0</v>
      </c>
    </row>
    <row r="79" spans="1:28" s="97" customFormat="1" ht="19.5" customHeight="1">
      <c r="A79" s="160"/>
      <c r="B79" s="160"/>
      <c r="C79" s="160" t="s">
        <v>178</v>
      </c>
      <c r="D79" s="179" t="s">
        <v>179</v>
      </c>
      <c r="E79" s="178">
        <v>1.7969</v>
      </c>
      <c r="F79" s="178">
        <v>1.7969</v>
      </c>
      <c r="G79" s="178">
        <v>1.7969</v>
      </c>
      <c r="H79" s="178"/>
      <c r="I79" s="178"/>
      <c r="J79" s="178"/>
      <c r="K79" s="178"/>
      <c r="L79" s="178"/>
      <c r="M79" s="178"/>
      <c r="N79" s="178"/>
      <c r="O79" s="178"/>
      <c r="P79" s="178"/>
      <c r="Q79" s="178">
        <v>1.7969</v>
      </c>
      <c r="R79" s="178">
        <v>1.7969</v>
      </c>
      <c r="S79" s="178">
        <v>1.7969</v>
      </c>
      <c r="T79" s="178"/>
      <c r="U79" s="178"/>
      <c r="V79" s="178"/>
      <c r="W79" s="178"/>
      <c r="X79" s="178"/>
      <c r="Y79" s="178"/>
      <c r="Z79" s="178"/>
      <c r="AA79" s="126">
        <v>0</v>
      </c>
      <c r="AB79" s="126">
        <v>0</v>
      </c>
    </row>
    <row r="80" spans="1:28" s="97" customFormat="1" ht="19.5" customHeight="1">
      <c r="A80" s="176"/>
      <c r="B80" s="176"/>
      <c r="C80" s="176"/>
      <c r="D80" s="179" t="s">
        <v>184</v>
      </c>
      <c r="E80" s="178">
        <v>117.0465</v>
      </c>
      <c r="F80" s="178">
        <v>105.6767</v>
      </c>
      <c r="G80" s="178">
        <v>105.6767</v>
      </c>
      <c r="H80" s="178"/>
      <c r="I80" s="178"/>
      <c r="J80" s="178">
        <v>11.3578</v>
      </c>
      <c r="K80" s="178"/>
      <c r="L80" s="178">
        <v>1.33</v>
      </c>
      <c r="M80" s="178">
        <v>7.08</v>
      </c>
      <c r="N80" s="178">
        <v>0.012</v>
      </c>
      <c r="O80" s="178"/>
      <c r="P80" s="178"/>
      <c r="Q80" s="178">
        <v>117.0465</v>
      </c>
      <c r="R80" s="178">
        <v>105.6767</v>
      </c>
      <c r="S80" s="178">
        <v>105.6767</v>
      </c>
      <c r="T80" s="178"/>
      <c r="U80" s="178"/>
      <c r="V80" s="178">
        <v>11.3578</v>
      </c>
      <c r="W80" s="178"/>
      <c r="X80" s="178">
        <v>1.33</v>
      </c>
      <c r="Y80" s="178">
        <v>7.08</v>
      </c>
      <c r="Z80" s="178">
        <v>0.012</v>
      </c>
      <c r="AA80" s="126">
        <v>0</v>
      </c>
      <c r="AB80" s="126">
        <v>0</v>
      </c>
    </row>
    <row r="81" spans="1:28" s="97" customFormat="1" ht="19.5" customHeight="1">
      <c r="A81" s="160" t="s">
        <v>145</v>
      </c>
      <c r="B81" s="160"/>
      <c r="C81" s="160"/>
      <c r="D81" s="179" t="s">
        <v>146</v>
      </c>
      <c r="E81" s="178">
        <v>96.6472</v>
      </c>
      <c r="F81" s="178">
        <v>85.2774</v>
      </c>
      <c r="G81" s="178">
        <v>85.2774</v>
      </c>
      <c r="H81" s="178"/>
      <c r="I81" s="178"/>
      <c r="J81" s="178">
        <v>11.3578</v>
      </c>
      <c r="K81" s="178"/>
      <c r="L81" s="178">
        <v>1.33</v>
      </c>
      <c r="M81" s="178">
        <v>7.08</v>
      </c>
      <c r="N81" s="178">
        <v>0.012</v>
      </c>
      <c r="O81" s="178"/>
      <c r="P81" s="178"/>
      <c r="Q81" s="178">
        <v>96.6472</v>
      </c>
      <c r="R81" s="178">
        <v>85.2774</v>
      </c>
      <c r="S81" s="178">
        <v>85.2774</v>
      </c>
      <c r="T81" s="178"/>
      <c r="U81" s="178"/>
      <c r="V81" s="178">
        <v>11.3578</v>
      </c>
      <c r="W81" s="178"/>
      <c r="X81" s="178">
        <v>1.33</v>
      </c>
      <c r="Y81" s="178">
        <v>7.08</v>
      </c>
      <c r="Z81" s="178">
        <v>0.012</v>
      </c>
      <c r="AA81" s="126">
        <v>0</v>
      </c>
      <c r="AB81" s="126">
        <v>0</v>
      </c>
    </row>
    <row r="82" spans="1:28" s="97" customFormat="1" ht="19.5" customHeight="1">
      <c r="A82" s="160"/>
      <c r="B82" s="160" t="s">
        <v>155</v>
      </c>
      <c r="C82" s="160"/>
      <c r="D82" s="179" t="s">
        <v>156</v>
      </c>
      <c r="E82" s="178">
        <v>96.6472</v>
      </c>
      <c r="F82" s="178">
        <v>85.2774</v>
      </c>
      <c r="G82" s="178">
        <v>85.2774</v>
      </c>
      <c r="H82" s="178"/>
      <c r="I82" s="178"/>
      <c r="J82" s="178">
        <v>11.3578</v>
      </c>
      <c r="K82" s="178"/>
      <c r="L82" s="178">
        <v>1.33</v>
      </c>
      <c r="M82" s="178">
        <v>7.08</v>
      </c>
      <c r="N82" s="178">
        <v>0.012</v>
      </c>
      <c r="O82" s="178"/>
      <c r="P82" s="178"/>
      <c r="Q82" s="178">
        <v>96.6472</v>
      </c>
      <c r="R82" s="178">
        <v>85.2774</v>
      </c>
      <c r="S82" s="178">
        <v>85.2774</v>
      </c>
      <c r="T82" s="178"/>
      <c r="U82" s="178"/>
      <c r="V82" s="178">
        <v>11.3578</v>
      </c>
      <c r="W82" s="178"/>
      <c r="X82" s="178">
        <v>1.33</v>
      </c>
      <c r="Y82" s="178">
        <v>7.08</v>
      </c>
      <c r="Z82" s="178">
        <v>0.012</v>
      </c>
      <c r="AA82" s="126">
        <v>0</v>
      </c>
      <c r="AB82" s="126">
        <v>0</v>
      </c>
    </row>
    <row r="83" spans="1:28" s="97" customFormat="1" ht="19.5" customHeight="1">
      <c r="A83" s="160"/>
      <c r="B83" s="160"/>
      <c r="C83" s="160" t="s">
        <v>148</v>
      </c>
      <c r="D83" s="179" t="s">
        <v>149</v>
      </c>
      <c r="E83" s="178">
        <v>96.6472</v>
      </c>
      <c r="F83" s="178">
        <v>85.2774</v>
      </c>
      <c r="G83" s="178">
        <v>85.2774</v>
      </c>
      <c r="H83" s="178"/>
      <c r="I83" s="178"/>
      <c r="J83" s="178">
        <v>11.3578</v>
      </c>
      <c r="K83" s="178"/>
      <c r="L83" s="178">
        <v>1.33</v>
      </c>
      <c r="M83" s="178">
        <v>7.08</v>
      </c>
      <c r="N83" s="178">
        <v>0.012</v>
      </c>
      <c r="O83" s="178"/>
      <c r="P83" s="178"/>
      <c r="Q83" s="178">
        <v>96.6472</v>
      </c>
      <c r="R83" s="178">
        <v>85.2774</v>
      </c>
      <c r="S83" s="178">
        <v>85.2774</v>
      </c>
      <c r="T83" s="178"/>
      <c r="U83" s="178"/>
      <c r="V83" s="178">
        <v>11.3578</v>
      </c>
      <c r="W83" s="178"/>
      <c r="X83" s="178">
        <v>1.33</v>
      </c>
      <c r="Y83" s="178">
        <v>7.08</v>
      </c>
      <c r="Z83" s="178">
        <v>0.012</v>
      </c>
      <c r="AA83" s="126">
        <v>0</v>
      </c>
      <c r="AB83" s="126">
        <v>0</v>
      </c>
    </row>
    <row r="84" spans="1:28" s="97" customFormat="1" ht="19.5" customHeight="1">
      <c r="A84" s="160" t="s">
        <v>167</v>
      </c>
      <c r="B84" s="160"/>
      <c r="C84" s="160"/>
      <c r="D84" s="179" t="s">
        <v>168</v>
      </c>
      <c r="E84" s="178">
        <v>11.0504</v>
      </c>
      <c r="F84" s="178">
        <v>11.0504</v>
      </c>
      <c r="G84" s="178">
        <v>11.0504</v>
      </c>
      <c r="H84" s="178"/>
      <c r="I84" s="178"/>
      <c r="J84" s="178"/>
      <c r="K84" s="178"/>
      <c r="L84" s="178"/>
      <c r="M84" s="178"/>
      <c r="N84" s="178"/>
      <c r="O84" s="178"/>
      <c r="P84" s="178"/>
      <c r="Q84" s="178">
        <v>11.0504</v>
      </c>
      <c r="R84" s="178">
        <v>11.0504</v>
      </c>
      <c r="S84" s="178">
        <v>11.0504</v>
      </c>
      <c r="T84" s="178"/>
      <c r="U84" s="178"/>
      <c r="V84" s="178"/>
      <c r="W84" s="178"/>
      <c r="X84" s="178"/>
      <c r="Y84" s="178"/>
      <c r="Z84" s="178"/>
      <c r="AA84" s="126">
        <v>0</v>
      </c>
      <c r="AB84" s="126">
        <v>0</v>
      </c>
    </row>
    <row r="85" spans="1:28" s="97" customFormat="1" ht="19.5" customHeight="1">
      <c r="A85" s="160"/>
      <c r="B85" s="160" t="s">
        <v>169</v>
      </c>
      <c r="C85" s="160"/>
      <c r="D85" s="179" t="s">
        <v>170</v>
      </c>
      <c r="E85" s="178">
        <v>11.0504</v>
      </c>
      <c r="F85" s="178">
        <v>11.0504</v>
      </c>
      <c r="G85" s="178">
        <v>11.0504</v>
      </c>
      <c r="H85" s="178"/>
      <c r="I85" s="178"/>
      <c r="J85" s="178"/>
      <c r="K85" s="178"/>
      <c r="L85" s="178"/>
      <c r="M85" s="178"/>
      <c r="N85" s="178"/>
      <c r="O85" s="178"/>
      <c r="P85" s="178"/>
      <c r="Q85" s="178">
        <v>11.0504</v>
      </c>
      <c r="R85" s="178">
        <v>11.0504</v>
      </c>
      <c r="S85" s="178">
        <v>11.0504</v>
      </c>
      <c r="T85" s="178"/>
      <c r="U85" s="178"/>
      <c r="V85" s="178"/>
      <c r="W85" s="178"/>
      <c r="X85" s="178"/>
      <c r="Y85" s="178"/>
      <c r="Z85" s="178"/>
      <c r="AA85" s="126">
        <v>0</v>
      </c>
      <c r="AB85" s="126">
        <v>0</v>
      </c>
    </row>
    <row r="86" spans="1:28" s="97" customFormat="1" ht="19.5" customHeight="1">
      <c r="A86" s="160"/>
      <c r="B86" s="160"/>
      <c r="C86" s="160" t="s">
        <v>169</v>
      </c>
      <c r="D86" s="179" t="s">
        <v>172</v>
      </c>
      <c r="E86" s="178">
        <v>11.0504</v>
      </c>
      <c r="F86" s="178">
        <v>11.0504</v>
      </c>
      <c r="G86" s="178">
        <v>11.0504</v>
      </c>
      <c r="H86" s="178"/>
      <c r="I86" s="178"/>
      <c r="J86" s="178"/>
      <c r="K86" s="178"/>
      <c r="L86" s="178"/>
      <c r="M86" s="178"/>
      <c r="N86" s="178"/>
      <c r="O86" s="178"/>
      <c r="P86" s="178"/>
      <c r="Q86" s="178">
        <v>11.0504</v>
      </c>
      <c r="R86" s="178">
        <v>11.0504</v>
      </c>
      <c r="S86" s="178">
        <v>11.0504</v>
      </c>
      <c r="T86" s="178"/>
      <c r="U86" s="178"/>
      <c r="V86" s="178"/>
      <c r="W86" s="178"/>
      <c r="X86" s="178"/>
      <c r="Y86" s="178"/>
      <c r="Z86" s="178"/>
      <c r="AA86" s="126">
        <v>0</v>
      </c>
      <c r="AB86" s="126">
        <v>0</v>
      </c>
    </row>
    <row r="87" spans="1:28" s="97" customFormat="1" ht="19.5" customHeight="1">
      <c r="A87" s="160"/>
      <c r="B87" s="160"/>
      <c r="C87" s="160" t="s">
        <v>164</v>
      </c>
      <c r="D87" s="179" t="s">
        <v>173</v>
      </c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26">
        <v>0</v>
      </c>
      <c r="AB87" s="126">
        <v>0</v>
      </c>
    </row>
    <row r="88" spans="1:28" s="97" customFormat="1" ht="19.5" customHeight="1">
      <c r="A88" s="160" t="s">
        <v>174</v>
      </c>
      <c r="B88" s="160"/>
      <c r="C88" s="160"/>
      <c r="D88" s="179" t="s">
        <v>175</v>
      </c>
      <c r="E88" s="178">
        <v>9.3489</v>
      </c>
      <c r="F88" s="178">
        <v>9.3489</v>
      </c>
      <c r="G88" s="178">
        <v>9.3489</v>
      </c>
      <c r="H88" s="178"/>
      <c r="I88" s="178"/>
      <c r="J88" s="178"/>
      <c r="K88" s="178"/>
      <c r="L88" s="178"/>
      <c r="M88" s="178"/>
      <c r="N88" s="178"/>
      <c r="O88" s="178"/>
      <c r="P88" s="178"/>
      <c r="Q88" s="178">
        <v>9.3489</v>
      </c>
      <c r="R88" s="178">
        <v>9.3489</v>
      </c>
      <c r="S88" s="178">
        <v>9.3489</v>
      </c>
      <c r="T88" s="178"/>
      <c r="U88" s="178"/>
      <c r="V88" s="178"/>
      <c r="W88" s="178"/>
      <c r="X88" s="178"/>
      <c r="Y88" s="178"/>
      <c r="Z88" s="178"/>
      <c r="AA88" s="126">
        <v>0</v>
      </c>
      <c r="AB88" s="126">
        <v>0</v>
      </c>
    </row>
    <row r="89" spans="1:28" s="97" customFormat="1" ht="19.5" customHeight="1">
      <c r="A89" s="160"/>
      <c r="B89" s="160" t="s">
        <v>126</v>
      </c>
      <c r="C89" s="160"/>
      <c r="D89" s="179" t="s">
        <v>176</v>
      </c>
      <c r="E89" s="178">
        <v>9.3489</v>
      </c>
      <c r="F89" s="178">
        <v>9.3489</v>
      </c>
      <c r="G89" s="178">
        <v>9.3489</v>
      </c>
      <c r="H89" s="178"/>
      <c r="I89" s="178"/>
      <c r="J89" s="178"/>
      <c r="K89" s="178"/>
      <c r="L89" s="178"/>
      <c r="M89" s="178"/>
      <c r="N89" s="178"/>
      <c r="O89" s="178"/>
      <c r="P89" s="178"/>
      <c r="Q89" s="178">
        <v>9.3489</v>
      </c>
      <c r="R89" s="178">
        <v>9.3489</v>
      </c>
      <c r="S89" s="178">
        <v>9.3489</v>
      </c>
      <c r="T89" s="178"/>
      <c r="U89" s="178"/>
      <c r="V89" s="178"/>
      <c r="W89" s="178"/>
      <c r="X89" s="178"/>
      <c r="Y89" s="178"/>
      <c r="Z89" s="178"/>
      <c r="AA89" s="126">
        <v>0</v>
      </c>
      <c r="AB89" s="126">
        <v>0</v>
      </c>
    </row>
    <row r="90" spans="1:28" s="97" customFormat="1" ht="19.5" customHeight="1">
      <c r="A90" s="160"/>
      <c r="B90" s="160"/>
      <c r="C90" s="160" t="s">
        <v>148</v>
      </c>
      <c r="D90" s="179" t="s">
        <v>177</v>
      </c>
      <c r="E90" s="178">
        <v>6.3419</v>
      </c>
      <c r="F90" s="178">
        <v>6.3419</v>
      </c>
      <c r="G90" s="178">
        <v>6.3419</v>
      </c>
      <c r="H90" s="178"/>
      <c r="I90" s="178"/>
      <c r="J90" s="178"/>
      <c r="K90" s="178"/>
      <c r="L90" s="178"/>
      <c r="M90" s="178"/>
      <c r="N90" s="178"/>
      <c r="O90" s="178"/>
      <c r="P90" s="178"/>
      <c r="Q90" s="178">
        <v>6.3419</v>
      </c>
      <c r="R90" s="178">
        <v>6.3419</v>
      </c>
      <c r="S90" s="178">
        <v>6.3419</v>
      </c>
      <c r="T90" s="178"/>
      <c r="U90" s="178"/>
      <c r="V90" s="178"/>
      <c r="W90" s="178"/>
      <c r="X90" s="178"/>
      <c r="Y90" s="178"/>
      <c r="Z90" s="178"/>
      <c r="AA90" s="126">
        <v>0</v>
      </c>
      <c r="AB90" s="126">
        <v>0</v>
      </c>
    </row>
    <row r="91" spans="1:28" s="97" customFormat="1" ht="19.5" customHeight="1">
      <c r="A91" s="160"/>
      <c r="B91" s="160"/>
      <c r="C91" s="160" t="s">
        <v>178</v>
      </c>
      <c r="D91" s="179" t="s">
        <v>179</v>
      </c>
      <c r="E91" s="178">
        <v>3.007</v>
      </c>
      <c r="F91" s="178">
        <v>3.007</v>
      </c>
      <c r="G91" s="178">
        <v>3.007</v>
      </c>
      <c r="H91" s="178"/>
      <c r="I91" s="178"/>
      <c r="J91" s="178"/>
      <c r="K91" s="178"/>
      <c r="L91" s="178"/>
      <c r="M91" s="178"/>
      <c r="N91" s="178"/>
      <c r="O91" s="178"/>
      <c r="P91" s="178"/>
      <c r="Q91" s="178">
        <v>3.007</v>
      </c>
      <c r="R91" s="178">
        <v>3.007</v>
      </c>
      <c r="S91" s="178">
        <v>3.007</v>
      </c>
      <c r="T91" s="178"/>
      <c r="U91" s="178"/>
      <c r="V91" s="178"/>
      <c r="W91" s="178"/>
      <c r="X91" s="178"/>
      <c r="Y91" s="178"/>
      <c r="Z91" s="178"/>
      <c r="AA91" s="126">
        <v>0</v>
      </c>
      <c r="AB91" s="126">
        <v>0</v>
      </c>
    </row>
    <row r="92" spans="1:28" s="97" customFormat="1" ht="19.5" customHeight="1">
      <c r="A92" s="176"/>
      <c r="B92" s="176"/>
      <c r="C92" s="176"/>
      <c r="D92" s="179" t="s">
        <v>185</v>
      </c>
      <c r="E92" s="178">
        <v>68.4923</v>
      </c>
      <c r="F92" s="178">
        <v>63.3072</v>
      </c>
      <c r="G92" s="178">
        <v>63.3072</v>
      </c>
      <c r="H92" s="178"/>
      <c r="I92" s="178"/>
      <c r="J92" s="178">
        <v>5.1791</v>
      </c>
      <c r="K92" s="178"/>
      <c r="L92" s="178"/>
      <c r="M92" s="178">
        <v>3.6</v>
      </c>
      <c r="N92" s="178">
        <v>0.006</v>
      </c>
      <c r="O92" s="178"/>
      <c r="P92" s="178"/>
      <c r="Q92" s="178">
        <v>68.4923</v>
      </c>
      <c r="R92" s="178">
        <v>63.3072</v>
      </c>
      <c r="S92" s="178">
        <v>63.3072</v>
      </c>
      <c r="T92" s="178"/>
      <c r="U92" s="178"/>
      <c r="V92" s="178">
        <v>5.1791</v>
      </c>
      <c r="W92" s="178"/>
      <c r="X92" s="178"/>
      <c r="Y92" s="178">
        <v>3.6</v>
      </c>
      <c r="Z92" s="178">
        <v>0.006</v>
      </c>
      <c r="AA92" s="126">
        <v>0</v>
      </c>
      <c r="AB92" s="126">
        <v>0</v>
      </c>
    </row>
    <row r="93" spans="1:28" s="97" customFormat="1" ht="19.5" customHeight="1">
      <c r="A93" s="160" t="s">
        <v>145</v>
      </c>
      <c r="B93" s="160"/>
      <c r="C93" s="160"/>
      <c r="D93" s="179" t="s">
        <v>146</v>
      </c>
      <c r="E93" s="178">
        <v>55.7022</v>
      </c>
      <c r="F93" s="178">
        <v>50.5171</v>
      </c>
      <c r="G93" s="178">
        <v>50.5171</v>
      </c>
      <c r="H93" s="178"/>
      <c r="I93" s="178"/>
      <c r="J93" s="178">
        <v>5.1791</v>
      </c>
      <c r="K93" s="178"/>
      <c r="L93" s="178"/>
      <c r="M93" s="178">
        <v>3.6</v>
      </c>
      <c r="N93" s="178">
        <v>0.006</v>
      </c>
      <c r="O93" s="178"/>
      <c r="P93" s="178"/>
      <c r="Q93" s="178">
        <v>55.7022</v>
      </c>
      <c r="R93" s="178">
        <v>50.5171</v>
      </c>
      <c r="S93" s="178">
        <v>50.5171</v>
      </c>
      <c r="T93" s="178"/>
      <c r="U93" s="178"/>
      <c r="V93" s="178">
        <v>5.1791</v>
      </c>
      <c r="W93" s="178"/>
      <c r="X93" s="178"/>
      <c r="Y93" s="178">
        <v>3.6</v>
      </c>
      <c r="Z93" s="178">
        <v>0.006</v>
      </c>
      <c r="AA93" s="126">
        <v>0</v>
      </c>
      <c r="AB93" s="126">
        <v>0</v>
      </c>
    </row>
    <row r="94" spans="1:28" s="97" customFormat="1" ht="19.5" customHeight="1">
      <c r="A94" s="160"/>
      <c r="B94" s="160" t="s">
        <v>159</v>
      </c>
      <c r="C94" s="160"/>
      <c r="D94" s="179" t="s">
        <v>160</v>
      </c>
      <c r="E94" s="178">
        <v>55.7022</v>
      </c>
      <c r="F94" s="178">
        <v>50.5171</v>
      </c>
      <c r="G94" s="178">
        <v>50.5171</v>
      </c>
      <c r="H94" s="178"/>
      <c r="I94" s="178"/>
      <c r="J94" s="178">
        <v>5.1791</v>
      </c>
      <c r="K94" s="178"/>
      <c r="L94" s="178"/>
      <c r="M94" s="178">
        <v>3.6</v>
      </c>
      <c r="N94" s="178">
        <v>0.006</v>
      </c>
      <c r="O94" s="178"/>
      <c r="P94" s="178"/>
      <c r="Q94" s="178">
        <v>55.7022</v>
      </c>
      <c r="R94" s="178">
        <v>50.5171</v>
      </c>
      <c r="S94" s="178">
        <v>50.5171</v>
      </c>
      <c r="T94" s="178"/>
      <c r="U94" s="178"/>
      <c r="V94" s="178">
        <v>5.1791</v>
      </c>
      <c r="W94" s="178"/>
      <c r="X94" s="178"/>
      <c r="Y94" s="178">
        <v>3.6</v>
      </c>
      <c r="Z94" s="178">
        <v>0.006</v>
      </c>
      <c r="AA94" s="126">
        <v>0</v>
      </c>
      <c r="AB94" s="126">
        <v>0</v>
      </c>
    </row>
    <row r="95" spans="1:28" s="97" customFormat="1" ht="19.5" customHeight="1">
      <c r="A95" s="160"/>
      <c r="B95" s="160"/>
      <c r="C95" s="160" t="s">
        <v>148</v>
      </c>
      <c r="D95" s="179" t="s">
        <v>149</v>
      </c>
      <c r="E95" s="178">
        <v>55.7022</v>
      </c>
      <c r="F95" s="178">
        <v>50.5171</v>
      </c>
      <c r="G95" s="178">
        <v>50.5171</v>
      </c>
      <c r="H95" s="178"/>
      <c r="I95" s="178"/>
      <c r="J95" s="178">
        <v>5.1791</v>
      </c>
      <c r="K95" s="178"/>
      <c r="L95" s="178"/>
      <c r="M95" s="178">
        <v>3.6</v>
      </c>
      <c r="N95" s="178">
        <v>0.006</v>
      </c>
      <c r="O95" s="178"/>
      <c r="P95" s="178"/>
      <c r="Q95" s="178">
        <v>55.7022</v>
      </c>
      <c r="R95" s="178">
        <v>50.5171</v>
      </c>
      <c r="S95" s="178">
        <v>50.5171</v>
      </c>
      <c r="T95" s="178"/>
      <c r="U95" s="178"/>
      <c r="V95" s="178">
        <v>5.1791</v>
      </c>
      <c r="W95" s="178"/>
      <c r="X95" s="178"/>
      <c r="Y95" s="178">
        <v>3.6</v>
      </c>
      <c r="Z95" s="178">
        <v>0.006</v>
      </c>
      <c r="AA95" s="126">
        <v>0</v>
      </c>
      <c r="AB95" s="126">
        <v>0</v>
      </c>
    </row>
    <row r="96" spans="1:28" s="97" customFormat="1" ht="19.5" customHeight="1">
      <c r="A96" s="160" t="s">
        <v>167</v>
      </c>
      <c r="B96" s="160"/>
      <c r="C96" s="160"/>
      <c r="D96" s="179" t="s">
        <v>168</v>
      </c>
      <c r="E96" s="178">
        <v>6.598</v>
      </c>
      <c r="F96" s="178">
        <v>6.598</v>
      </c>
      <c r="G96" s="178">
        <v>6.598</v>
      </c>
      <c r="H96" s="178"/>
      <c r="I96" s="178"/>
      <c r="J96" s="178"/>
      <c r="K96" s="178"/>
      <c r="L96" s="178"/>
      <c r="M96" s="178"/>
      <c r="N96" s="178"/>
      <c r="O96" s="178"/>
      <c r="P96" s="178"/>
      <c r="Q96" s="178">
        <v>6.598</v>
      </c>
      <c r="R96" s="178">
        <v>6.598</v>
      </c>
      <c r="S96" s="178">
        <v>6.598</v>
      </c>
      <c r="T96" s="178"/>
      <c r="U96" s="178"/>
      <c r="V96" s="178"/>
      <c r="W96" s="178"/>
      <c r="X96" s="178"/>
      <c r="Y96" s="178"/>
      <c r="Z96" s="178"/>
      <c r="AA96" s="126">
        <v>0</v>
      </c>
      <c r="AB96" s="126">
        <v>0</v>
      </c>
    </row>
    <row r="97" spans="1:28" s="97" customFormat="1" ht="19.5" customHeight="1">
      <c r="A97" s="160"/>
      <c r="B97" s="160" t="s">
        <v>169</v>
      </c>
      <c r="C97" s="160"/>
      <c r="D97" s="179" t="s">
        <v>170</v>
      </c>
      <c r="E97" s="178">
        <v>6.598</v>
      </c>
      <c r="F97" s="178">
        <v>6.598</v>
      </c>
      <c r="G97" s="178">
        <v>6.598</v>
      </c>
      <c r="H97" s="178"/>
      <c r="I97" s="178"/>
      <c r="J97" s="178"/>
      <c r="K97" s="178"/>
      <c r="L97" s="178"/>
      <c r="M97" s="178"/>
      <c r="N97" s="178"/>
      <c r="O97" s="178"/>
      <c r="P97" s="178"/>
      <c r="Q97" s="178">
        <v>6.598</v>
      </c>
      <c r="R97" s="178">
        <v>6.598</v>
      </c>
      <c r="S97" s="178">
        <v>6.598</v>
      </c>
      <c r="T97" s="178"/>
      <c r="U97" s="178"/>
      <c r="V97" s="178"/>
      <c r="W97" s="178"/>
      <c r="X97" s="178"/>
      <c r="Y97" s="178"/>
      <c r="Z97" s="178"/>
      <c r="AA97" s="126">
        <v>0</v>
      </c>
      <c r="AB97" s="126">
        <v>0</v>
      </c>
    </row>
    <row r="98" spans="1:28" s="97" customFormat="1" ht="19.5" customHeight="1">
      <c r="A98" s="160"/>
      <c r="B98" s="160"/>
      <c r="C98" s="160" t="s">
        <v>169</v>
      </c>
      <c r="D98" s="179" t="s">
        <v>172</v>
      </c>
      <c r="E98" s="178">
        <v>6.598</v>
      </c>
      <c r="F98" s="178">
        <v>6.598</v>
      </c>
      <c r="G98" s="178">
        <v>6.598</v>
      </c>
      <c r="H98" s="178"/>
      <c r="I98" s="178"/>
      <c r="J98" s="178"/>
      <c r="K98" s="178"/>
      <c r="L98" s="178"/>
      <c r="M98" s="178"/>
      <c r="N98" s="178"/>
      <c r="O98" s="178"/>
      <c r="P98" s="178"/>
      <c r="Q98" s="178">
        <v>6.598</v>
      </c>
      <c r="R98" s="178">
        <v>6.598</v>
      </c>
      <c r="S98" s="178">
        <v>6.598</v>
      </c>
      <c r="T98" s="178"/>
      <c r="U98" s="178"/>
      <c r="V98" s="178"/>
      <c r="W98" s="178"/>
      <c r="X98" s="178"/>
      <c r="Y98" s="178"/>
      <c r="Z98" s="178"/>
      <c r="AA98" s="126">
        <v>0</v>
      </c>
      <c r="AB98" s="126">
        <v>0</v>
      </c>
    </row>
    <row r="99" spans="1:28" s="97" customFormat="1" ht="19.5" customHeight="1">
      <c r="A99" s="160"/>
      <c r="B99" s="160"/>
      <c r="C99" s="160" t="s">
        <v>164</v>
      </c>
      <c r="D99" s="179" t="s">
        <v>173</v>
      </c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26"/>
      <c r="AB99" s="126">
        <v>0</v>
      </c>
    </row>
    <row r="100" spans="1:28" s="97" customFormat="1" ht="19.5" customHeight="1">
      <c r="A100" s="160" t="s">
        <v>174</v>
      </c>
      <c r="B100" s="160"/>
      <c r="C100" s="160"/>
      <c r="D100" s="179" t="s">
        <v>175</v>
      </c>
      <c r="E100" s="178">
        <v>6.1921</v>
      </c>
      <c r="F100" s="178">
        <v>6.1921</v>
      </c>
      <c r="G100" s="178">
        <v>6.1921</v>
      </c>
      <c r="H100" s="178"/>
      <c r="I100" s="178"/>
      <c r="J100" s="178"/>
      <c r="K100" s="178"/>
      <c r="L100" s="178"/>
      <c r="M100" s="178"/>
      <c r="N100" s="178"/>
      <c r="O100" s="178"/>
      <c r="P100" s="178"/>
      <c r="Q100" s="178">
        <v>6.1921</v>
      </c>
      <c r="R100" s="178">
        <v>6.1921</v>
      </c>
      <c r="S100" s="178">
        <v>6.1921</v>
      </c>
      <c r="T100" s="178"/>
      <c r="U100" s="178"/>
      <c r="V100" s="178"/>
      <c r="W100" s="178"/>
      <c r="X100" s="178"/>
      <c r="Y100" s="178"/>
      <c r="Z100" s="178"/>
      <c r="AA100" s="126">
        <v>0</v>
      </c>
      <c r="AB100" s="126">
        <v>0</v>
      </c>
    </row>
    <row r="101" spans="1:28" s="97" customFormat="1" ht="19.5" customHeight="1">
      <c r="A101" s="160"/>
      <c r="B101" s="160" t="s">
        <v>126</v>
      </c>
      <c r="C101" s="160"/>
      <c r="D101" s="179" t="s">
        <v>176</v>
      </c>
      <c r="E101" s="178">
        <v>6.1921</v>
      </c>
      <c r="F101" s="178">
        <v>6.1921</v>
      </c>
      <c r="G101" s="178">
        <v>6.1921</v>
      </c>
      <c r="H101" s="178"/>
      <c r="I101" s="178"/>
      <c r="J101" s="178"/>
      <c r="K101" s="178"/>
      <c r="L101" s="178"/>
      <c r="M101" s="178"/>
      <c r="N101" s="178"/>
      <c r="O101" s="178"/>
      <c r="P101" s="178"/>
      <c r="Q101" s="178">
        <v>6.1921</v>
      </c>
      <c r="R101" s="178">
        <v>6.1921</v>
      </c>
      <c r="S101" s="178">
        <v>6.1921</v>
      </c>
      <c r="T101" s="178"/>
      <c r="U101" s="178"/>
      <c r="V101" s="178"/>
      <c r="W101" s="178"/>
      <c r="X101" s="178"/>
      <c r="Y101" s="178"/>
      <c r="Z101" s="178"/>
      <c r="AA101" s="126">
        <v>0</v>
      </c>
      <c r="AB101" s="126">
        <v>0</v>
      </c>
    </row>
    <row r="102" spans="1:28" s="97" customFormat="1" ht="19.5" customHeight="1">
      <c r="A102" s="160"/>
      <c r="B102" s="160"/>
      <c r="C102" s="160" t="s">
        <v>148</v>
      </c>
      <c r="D102" s="179" t="s">
        <v>177</v>
      </c>
      <c r="E102" s="178">
        <v>3.8094</v>
      </c>
      <c r="F102" s="178">
        <v>3.8094</v>
      </c>
      <c r="G102" s="178">
        <v>3.8094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>
        <v>3.8094</v>
      </c>
      <c r="R102" s="178">
        <v>3.8094</v>
      </c>
      <c r="S102" s="178">
        <v>3.8094</v>
      </c>
      <c r="T102" s="178"/>
      <c r="U102" s="178"/>
      <c r="V102" s="178"/>
      <c r="W102" s="178"/>
      <c r="X102" s="178"/>
      <c r="Y102" s="178"/>
      <c r="Z102" s="178"/>
      <c r="AA102" s="126">
        <v>0</v>
      </c>
      <c r="AB102" s="126">
        <v>0</v>
      </c>
    </row>
    <row r="103" spans="1:28" s="97" customFormat="1" ht="19.5" customHeight="1">
      <c r="A103" s="160"/>
      <c r="B103" s="160"/>
      <c r="C103" s="160" t="s">
        <v>178</v>
      </c>
      <c r="D103" s="179" t="s">
        <v>179</v>
      </c>
      <c r="E103" s="178">
        <v>2.3827</v>
      </c>
      <c r="F103" s="178">
        <v>2.3827</v>
      </c>
      <c r="G103" s="178">
        <v>2.3827</v>
      </c>
      <c r="H103" s="178"/>
      <c r="I103" s="178"/>
      <c r="J103" s="178"/>
      <c r="K103" s="178"/>
      <c r="L103" s="178"/>
      <c r="M103" s="178"/>
      <c r="N103" s="178"/>
      <c r="O103" s="178"/>
      <c r="P103" s="178"/>
      <c r="Q103" s="178">
        <v>2.3827</v>
      </c>
      <c r="R103" s="178">
        <v>2.3827</v>
      </c>
      <c r="S103" s="178">
        <v>2.3827</v>
      </c>
      <c r="T103" s="178"/>
      <c r="U103" s="178"/>
      <c r="V103" s="178"/>
      <c r="W103" s="178"/>
      <c r="X103" s="178"/>
      <c r="Y103" s="178"/>
      <c r="Z103" s="178"/>
      <c r="AA103" s="126">
        <v>0</v>
      </c>
      <c r="AB103" s="126">
        <v>0</v>
      </c>
    </row>
    <row r="104" spans="1:28" s="97" customFormat="1" ht="19.5" customHeight="1">
      <c r="A104" s="176"/>
      <c r="B104" s="176"/>
      <c r="C104" s="176"/>
      <c r="D104" s="179" t="s">
        <v>186</v>
      </c>
      <c r="E104" s="178">
        <v>12.9851</v>
      </c>
      <c r="F104" s="178">
        <v>12.6354</v>
      </c>
      <c r="G104" s="178">
        <v>12.6354</v>
      </c>
      <c r="H104" s="178"/>
      <c r="I104" s="178"/>
      <c r="J104" s="178">
        <v>0.3497</v>
      </c>
      <c r="K104" s="178"/>
      <c r="L104" s="178"/>
      <c r="M104" s="178"/>
      <c r="N104" s="178"/>
      <c r="O104" s="178"/>
      <c r="P104" s="178"/>
      <c r="Q104" s="178">
        <v>12.9851</v>
      </c>
      <c r="R104" s="178">
        <v>12.6354</v>
      </c>
      <c r="S104" s="178">
        <v>12.6354</v>
      </c>
      <c r="T104" s="178"/>
      <c r="U104" s="178"/>
      <c r="V104" s="178">
        <v>0.3497</v>
      </c>
      <c r="W104" s="178"/>
      <c r="X104" s="178"/>
      <c r="Y104" s="178"/>
      <c r="Z104" s="178"/>
      <c r="AA104" s="126">
        <v>0</v>
      </c>
      <c r="AB104" s="126">
        <v>0</v>
      </c>
    </row>
    <row r="105" spans="1:28" s="97" customFormat="1" ht="19.5" customHeight="1">
      <c r="A105" s="160" t="s">
        <v>145</v>
      </c>
      <c r="B105" s="160"/>
      <c r="C105" s="160"/>
      <c r="D105" s="179" t="s">
        <v>146</v>
      </c>
      <c r="E105" s="178">
        <v>10.5563</v>
      </c>
      <c r="F105" s="178">
        <v>10.2066</v>
      </c>
      <c r="G105" s="178">
        <v>10.2066</v>
      </c>
      <c r="H105" s="178"/>
      <c r="I105" s="178"/>
      <c r="J105" s="178">
        <v>0.3497</v>
      </c>
      <c r="K105" s="178"/>
      <c r="L105" s="178"/>
      <c r="M105" s="178"/>
      <c r="N105" s="178"/>
      <c r="O105" s="178"/>
      <c r="P105" s="178"/>
      <c r="Q105" s="178">
        <v>10.5563</v>
      </c>
      <c r="R105" s="178">
        <v>10.2066</v>
      </c>
      <c r="S105" s="178">
        <v>10.2066</v>
      </c>
      <c r="T105" s="178"/>
      <c r="U105" s="178"/>
      <c r="V105" s="178">
        <v>0.3497</v>
      </c>
      <c r="W105" s="178"/>
      <c r="X105" s="178"/>
      <c r="Y105" s="178"/>
      <c r="Z105" s="178"/>
      <c r="AA105" s="126">
        <v>0</v>
      </c>
      <c r="AB105" s="126">
        <v>0</v>
      </c>
    </row>
    <row r="106" spans="1:28" s="97" customFormat="1" ht="19.5" customHeight="1">
      <c r="A106" s="160"/>
      <c r="B106" s="160" t="s">
        <v>159</v>
      </c>
      <c r="C106" s="160"/>
      <c r="D106" s="179" t="s">
        <v>160</v>
      </c>
      <c r="E106" s="178">
        <v>10.5563</v>
      </c>
      <c r="F106" s="178">
        <v>10.2066</v>
      </c>
      <c r="G106" s="178">
        <v>10.2066</v>
      </c>
      <c r="H106" s="178"/>
      <c r="I106" s="178"/>
      <c r="J106" s="178">
        <v>0.3497</v>
      </c>
      <c r="K106" s="178"/>
      <c r="L106" s="178"/>
      <c r="M106" s="178"/>
      <c r="N106" s="178"/>
      <c r="O106" s="178"/>
      <c r="P106" s="178"/>
      <c r="Q106" s="178">
        <v>10.5563</v>
      </c>
      <c r="R106" s="178">
        <v>10.2066</v>
      </c>
      <c r="S106" s="178">
        <v>10.2066</v>
      </c>
      <c r="T106" s="178"/>
      <c r="U106" s="178"/>
      <c r="V106" s="178">
        <v>0.3497</v>
      </c>
      <c r="W106" s="178"/>
      <c r="X106" s="178"/>
      <c r="Y106" s="178"/>
      <c r="Z106" s="178"/>
      <c r="AA106" s="126">
        <v>0</v>
      </c>
      <c r="AB106" s="126">
        <v>0</v>
      </c>
    </row>
    <row r="107" spans="1:28" s="97" customFormat="1" ht="19.5" customHeight="1">
      <c r="A107" s="160"/>
      <c r="B107" s="160"/>
      <c r="C107" s="160" t="s">
        <v>148</v>
      </c>
      <c r="D107" s="179" t="s">
        <v>149</v>
      </c>
      <c r="E107" s="178">
        <v>10.5563</v>
      </c>
      <c r="F107" s="178">
        <v>10.2066</v>
      </c>
      <c r="G107" s="178">
        <v>10.2066</v>
      </c>
      <c r="H107" s="178"/>
      <c r="I107" s="178"/>
      <c r="J107" s="178">
        <v>0.3497</v>
      </c>
      <c r="K107" s="178"/>
      <c r="L107" s="178"/>
      <c r="M107" s="178"/>
      <c r="N107" s="178"/>
      <c r="O107" s="178"/>
      <c r="P107" s="178"/>
      <c r="Q107" s="178">
        <v>10.5563</v>
      </c>
      <c r="R107" s="178">
        <v>10.2066</v>
      </c>
      <c r="S107" s="178">
        <v>10.2066</v>
      </c>
      <c r="T107" s="178"/>
      <c r="U107" s="178"/>
      <c r="V107" s="178">
        <v>0.3497</v>
      </c>
      <c r="W107" s="178"/>
      <c r="X107" s="178"/>
      <c r="Y107" s="178"/>
      <c r="Z107" s="178"/>
      <c r="AA107" s="126">
        <v>0</v>
      </c>
      <c r="AB107" s="126">
        <v>0</v>
      </c>
    </row>
    <row r="108" spans="1:28" s="97" customFormat="1" ht="19.5" customHeight="1">
      <c r="A108" s="160" t="s">
        <v>167</v>
      </c>
      <c r="B108" s="160"/>
      <c r="C108" s="160"/>
      <c r="D108" s="179" t="s">
        <v>168</v>
      </c>
      <c r="E108" s="178">
        <v>1.1898</v>
      </c>
      <c r="F108" s="178">
        <v>1.1898</v>
      </c>
      <c r="G108" s="178">
        <v>1.1898</v>
      </c>
      <c r="H108" s="178"/>
      <c r="I108" s="178"/>
      <c r="J108" s="178"/>
      <c r="K108" s="178"/>
      <c r="L108" s="178"/>
      <c r="M108" s="178"/>
      <c r="N108" s="178"/>
      <c r="O108" s="178"/>
      <c r="P108" s="178"/>
      <c r="Q108" s="178">
        <v>1.1898</v>
      </c>
      <c r="R108" s="178">
        <v>1.1898</v>
      </c>
      <c r="S108" s="178">
        <v>1.1898</v>
      </c>
      <c r="T108" s="178"/>
      <c r="U108" s="178"/>
      <c r="V108" s="178"/>
      <c r="W108" s="178"/>
      <c r="X108" s="178"/>
      <c r="Y108" s="178"/>
      <c r="Z108" s="178"/>
      <c r="AA108" s="126">
        <v>0</v>
      </c>
      <c r="AB108" s="126">
        <v>0</v>
      </c>
    </row>
    <row r="109" spans="1:28" s="97" customFormat="1" ht="19.5" customHeight="1">
      <c r="A109" s="160"/>
      <c r="B109" s="160" t="s">
        <v>169</v>
      </c>
      <c r="C109" s="160"/>
      <c r="D109" s="179" t="s">
        <v>170</v>
      </c>
      <c r="E109" s="178">
        <v>1.1898</v>
      </c>
      <c r="F109" s="178">
        <v>1.1898</v>
      </c>
      <c r="G109" s="178">
        <v>1.1898</v>
      </c>
      <c r="H109" s="178"/>
      <c r="I109" s="178"/>
      <c r="J109" s="178"/>
      <c r="K109" s="178"/>
      <c r="L109" s="178"/>
      <c r="M109" s="178"/>
      <c r="N109" s="178"/>
      <c r="O109" s="178"/>
      <c r="P109" s="178"/>
      <c r="Q109" s="178">
        <v>1.1898</v>
      </c>
      <c r="R109" s="178">
        <v>1.1898</v>
      </c>
      <c r="S109" s="178">
        <v>1.1898</v>
      </c>
      <c r="T109" s="178"/>
      <c r="U109" s="178"/>
      <c r="V109" s="178"/>
      <c r="W109" s="178"/>
      <c r="X109" s="178"/>
      <c r="Y109" s="178"/>
      <c r="Z109" s="178"/>
      <c r="AA109" s="126">
        <v>0</v>
      </c>
      <c r="AB109" s="126">
        <v>0</v>
      </c>
    </row>
    <row r="110" spans="1:28" s="97" customFormat="1" ht="19.5" customHeight="1">
      <c r="A110" s="160"/>
      <c r="B110" s="160"/>
      <c r="C110" s="160" t="s">
        <v>169</v>
      </c>
      <c r="D110" s="179" t="s">
        <v>172</v>
      </c>
      <c r="E110" s="178">
        <v>1.1898</v>
      </c>
      <c r="F110" s="178">
        <v>1.1898</v>
      </c>
      <c r="G110" s="178">
        <v>1.1898</v>
      </c>
      <c r="H110" s="178"/>
      <c r="I110" s="178"/>
      <c r="J110" s="178"/>
      <c r="K110" s="178"/>
      <c r="L110" s="178"/>
      <c r="M110" s="178"/>
      <c r="N110" s="178"/>
      <c r="O110" s="178"/>
      <c r="P110" s="178"/>
      <c r="Q110" s="178">
        <v>1.1898</v>
      </c>
      <c r="R110" s="178">
        <v>1.1898</v>
      </c>
      <c r="S110" s="178">
        <v>1.1898</v>
      </c>
      <c r="T110" s="178"/>
      <c r="U110" s="178"/>
      <c r="V110" s="178"/>
      <c r="W110" s="178"/>
      <c r="X110" s="178"/>
      <c r="Y110" s="178"/>
      <c r="Z110" s="178"/>
      <c r="AA110" s="126">
        <v>0</v>
      </c>
      <c r="AB110" s="126">
        <v>0</v>
      </c>
    </row>
    <row r="111" spans="1:28" s="97" customFormat="1" ht="19.5" customHeight="1">
      <c r="A111" s="160"/>
      <c r="B111" s="160"/>
      <c r="C111" s="160" t="s">
        <v>164</v>
      </c>
      <c r="D111" s="179" t="s">
        <v>173</v>
      </c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26">
        <v>0</v>
      </c>
      <c r="AB111" s="126">
        <v>0</v>
      </c>
    </row>
    <row r="112" spans="1:28" s="97" customFormat="1" ht="19.5" customHeight="1">
      <c r="A112" s="160" t="s">
        <v>174</v>
      </c>
      <c r="B112" s="160"/>
      <c r="C112" s="160"/>
      <c r="D112" s="179" t="s">
        <v>175</v>
      </c>
      <c r="E112" s="178">
        <v>1.239</v>
      </c>
      <c r="F112" s="178">
        <v>1.239</v>
      </c>
      <c r="G112" s="178">
        <v>1.239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>
        <v>1.239</v>
      </c>
      <c r="R112" s="178">
        <v>1.239</v>
      </c>
      <c r="S112" s="178">
        <v>1.239</v>
      </c>
      <c r="T112" s="178"/>
      <c r="U112" s="178"/>
      <c r="V112" s="178"/>
      <c r="W112" s="178"/>
      <c r="X112" s="178"/>
      <c r="Y112" s="178"/>
      <c r="Z112" s="178"/>
      <c r="AA112" s="126">
        <v>0</v>
      </c>
      <c r="AB112" s="126">
        <v>0</v>
      </c>
    </row>
    <row r="113" spans="1:28" s="97" customFormat="1" ht="19.5" customHeight="1">
      <c r="A113" s="160"/>
      <c r="B113" s="160" t="s">
        <v>126</v>
      </c>
      <c r="C113" s="160"/>
      <c r="D113" s="179" t="s">
        <v>176</v>
      </c>
      <c r="E113" s="178">
        <v>1.239</v>
      </c>
      <c r="F113" s="178">
        <v>1.239</v>
      </c>
      <c r="G113" s="178">
        <v>1.239</v>
      </c>
      <c r="H113" s="178"/>
      <c r="I113" s="178"/>
      <c r="J113" s="178"/>
      <c r="K113" s="178"/>
      <c r="L113" s="178"/>
      <c r="M113" s="178"/>
      <c r="N113" s="178"/>
      <c r="O113" s="178"/>
      <c r="P113" s="178"/>
      <c r="Q113" s="178">
        <v>1.239</v>
      </c>
      <c r="R113" s="178">
        <v>1.239</v>
      </c>
      <c r="S113" s="178">
        <v>1.239</v>
      </c>
      <c r="T113" s="178"/>
      <c r="U113" s="178"/>
      <c r="V113" s="178"/>
      <c r="W113" s="178"/>
      <c r="X113" s="178"/>
      <c r="Y113" s="178"/>
      <c r="Z113" s="178"/>
      <c r="AA113" s="126">
        <v>0</v>
      </c>
      <c r="AB113" s="126">
        <v>0</v>
      </c>
    </row>
    <row r="114" spans="1:28" s="97" customFormat="1" ht="19.5" customHeight="1">
      <c r="A114" s="160"/>
      <c r="B114" s="160"/>
      <c r="C114" s="160" t="s">
        <v>148</v>
      </c>
      <c r="D114" s="179" t="s">
        <v>177</v>
      </c>
      <c r="E114" s="178">
        <v>0.6972</v>
      </c>
      <c r="F114" s="178">
        <v>0.6972</v>
      </c>
      <c r="G114" s="178">
        <v>0.6972</v>
      </c>
      <c r="H114" s="178"/>
      <c r="I114" s="178"/>
      <c r="J114" s="178"/>
      <c r="K114" s="178"/>
      <c r="L114" s="178"/>
      <c r="M114" s="178"/>
      <c r="N114" s="178"/>
      <c r="O114" s="178"/>
      <c r="P114" s="178"/>
      <c r="Q114" s="178">
        <v>0.6972</v>
      </c>
      <c r="R114" s="178">
        <v>0.6972</v>
      </c>
      <c r="S114" s="178">
        <v>0.6972</v>
      </c>
      <c r="T114" s="178"/>
      <c r="U114" s="178"/>
      <c r="V114" s="178"/>
      <c r="W114" s="178"/>
      <c r="X114" s="178"/>
      <c r="Y114" s="178"/>
      <c r="Z114" s="178"/>
      <c r="AA114" s="126">
        <v>0</v>
      </c>
      <c r="AB114" s="126">
        <v>0</v>
      </c>
    </row>
    <row r="115" spans="1:28" s="97" customFormat="1" ht="19.5" customHeight="1">
      <c r="A115" s="160"/>
      <c r="B115" s="160"/>
      <c r="C115" s="160" t="s">
        <v>178</v>
      </c>
      <c r="D115" s="179" t="s">
        <v>179</v>
      </c>
      <c r="E115" s="178">
        <v>0.5418</v>
      </c>
      <c r="F115" s="178">
        <v>0.5418</v>
      </c>
      <c r="G115" s="178">
        <v>0.5418</v>
      </c>
      <c r="H115" s="178"/>
      <c r="I115" s="178"/>
      <c r="J115" s="178"/>
      <c r="K115" s="178"/>
      <c r="L115" s="178"/>
      <c r="M115" s="178"/>
      <c r="N115" s="178"/>
      <c r="O115" s="178"/>
      <c r="P115" s="178"/>
      <c r="Q115" s="178">
        <v>0.5418</v>
      </c>
      <c r="R115" s="178">
        <v>0.5418</v>
      </c>
      <c r="S115" s="178">
        <v>0.5418</v>
      </c>
      <c r="T115" s="178"/>
      <c r="U115" s="178"/>
      <c r="V115" s="178"/>
      <c r="W115" s="178"/>
      <c r="X115" s="178"/>
      <c r="Y115" s="178"/>
      <c r="Z115" s="178"/>
      <c r="AA115" s="126">
        <v>0</v>
      </c>
      <c r="AB115" s="126">
        <v>0</v>
      </c>
    </row>
    <row r="116" spans="1:28" s="97" customFormat="1" ht="19.5" customHeight="1">
      <c r="A116" s="176"/>
      <c r="B116" s="176"/>
      <c r="C116" s="176"/>
      <c r="D116" s="179" t="s">
        <v>187</v>
      </c>
      <c r="E116" s="178">
        <v>178.8982</v>
      </c>
      <c r="F116" s="178">
        <v>166.1337</v>
      </c>
      <c r="G116" s="178">
        <v>166.1337</v>
      </c>
      <c r="H116" s="178"/>
      <c r="I116" s="178"/>
      <c r="J116" s="178">
        <v>12.7645</v>
      </c>
      <c r="K116" s="178"/>
      <c r="L116" s="178"/>
      <c r="M116" s="178">
        <v>8.1</v>
      </c>
      <c r="N116" s="178"/>
      <c r="O116" s="178"/>
      <c r="P116" s="178"/>
      <c r="Q116" s="178">
        <v>178.8982</v>
      </c>
      <c r="R116" s="178">
        <v>166.1337</v>
      </c>
      <c r="S116" s="178">
        <v>166.1337</v>
      </c>
      <c r="T116" s="178"/>
      <c r="U116" s="178"/>
      <c r="V116" s="178">
        <v>12.7645</v>
      </c>
      <c r="W116" s="178"/>
      <c r="X116" s="178"/>
      <c r="Y116" s="178">
        <v>8.1</v>
      </c>
      <c r="Z116" s="178"/>
      <c r="AA116" s="126">
        <v>0</v>
      </c>
      <c r="AB116" s="126">
        <v>0</v>
      </c>
    </row>
    <row r="117" spans="1:28" s="97" customFormat="1" ht="19.5" customHeight="1">
      <c r="A117" s="160" t="s">
        <v>145</v>
      </c>
      <c r="B117" s="160"/>
      <c r="C117" s="160"/>
      <c r="D117" s="179" t="s">
        <v>146</v>
      </c>
      <c r="E117" s="178">
        <v>148.2337</v>
      </c>
      <c r="F117" s="178">
        <v>135.4692</v>
      </c>
      <c r="G117" s="178">
        <v>135.4692</v>
      </c>
      <c r="H117" s="178"/>
      <c r="I117" s="178"/>
      <c r="J117" s="178">
        <v>12.7645</v>
      </c>
      <c r="K117" s="178"/>
      <c r="L117" s="178"/>
      <c r="M117" s="178">
        <v>8.1</v>
      </c>
      <c r="N117" s="178"/>
      <c r="O117" s="178"/>
      <c r="P117" s="178"/>
      <c r="Q117" s="178">
        <v>148.2337</v>
      </c>
      <c r="R117" s="178">
        <v>135.4692</v>
      </c>
      <c r="S117" s="178">
        <v>135.4692</v>
      </c>
      <c r="T117" s="178"/>
      <c r="U117" s="178"/>
      <c r="V117" s="178">
        <v>12.7645</v>
      </c>
      <c r="W117" s="178"/>
      <c r="X117" s="178"/>
      <c r="Y117" s="178">
        <v>8.1</v>
      </c>
      <c r="Z117" s="178"/>
      <c r="AA117" s="126">
        <v>0</v>
      </c>
      <c r="AB117" s="126">
        <v>0</v>
      </c>
    </row>
    <row r="118" spans="1:28" s="97" customFormat="1" ht="19.5" customHeight="1">
      <c r="A118" s="160"/>
      <c r="B118" s="160" t="s">
        <v>159</v>
      </c>
      <c r="C118" s="160"/>
      <c r="D118" s="179" t="s">
        <v>160</v>
      </c>
      <c r="E118" s="178">
        <v>148.2337</v>
      </c>
      <c r="F118" s="178">
        <v>135.4692</v>
      </c>
      <c r="G118" s="178">
        <v>135.4692</v>
      </c>
      <c r="H118" s="178"/>
      <c r="I118" s="178"/>
      <c r="J118" s="178">
        <v>12.7645</v>
      </c>
      <c r="K118" s="178"/>
      <c r="L118" s="178"/>
      <c r="M118" s="178">
        <v>8.1</v>
      </c>
      <c r="N118" s="178"/>
      <c r="O118" s="178"/>
      <c r="P118" s="178"/>
      <c r="Q118" s="178">
        <v>148.2337</v>
      </c>
      <c r="R118" s="178">
        <v>135.4692</v>
      </c>
      <c r="S118" s="178">
        <v>135.4692</v>
      </c>
      <c r="T118" s="178"/>
      <c r="U118" s="178"/>
      <c r="V118" s="178">
        <v>12.7645</v>
      </c>
      <c r="W118" s="178"/>
      <c r="X118" s="178"/>
      <c r="Y118" s="178">
        <v>8.1</v>
      </c>
      <c r="Z118" s="178"/>
      <c r="AA118" s="126">
        <v>0</v>
      </c>
      <c r="AB118" s="126">
        <v>0</v>
      </c>
    </row>
    <row r="119" spans="1:28" s="97" customFormat="1" ht="19.5" customHeight="1">
      <c r="A119" s="160"/>
      <c r="B119" s="160"/>
      <c r="C119" s="160" t="s">
        <v>148</v>
      </c>
      <c r="D119" s="179" t="s">
        <v>149</v>
      </c>
      <c r="E119" s="178">
        <v>148.2337</v>
      </c>
      <c r="F119" s="178">
        <v>135.4692</v>
      </c>
      <c r="G119" s="178">
        <v>135.4692</v>
      </c>
      <c r="H119" s="178"/>
      <c r="I119" s="178"/>
      <c r="J119" s="178">
        <v>12.7645</v>
      </c>
      <c r="K119" s="178"/>
      <c r="L119" s="178"/>
      <c r="M119" s="178">
        <v>8.1</v>
      </c>
      <c r="N119" s="178"/>
      <c r="O119" s="178"/>
      <c r="P119" s="178"/>
      <c r="Q119" s="178">
        <v>148.2337</v>
      </c>
      <c r="R119" s="178">
        <v>135.4692</v>
      </c>
      <c r="S119" s="178">
        <v>135.4692</v>
      </c>
      <c r="T119" s="178"/>
      <c r="U119" s="178"/>
      <c r="V119" s="178">
        <v>12.7645</v>
      </c>
      <c r="W119" s="178"/>
      <c r="X119" s="178"/>
      <c r="Y119" s="178">
        <v>8.1</v>
      </c>
      <c r="Z119" s="178"/>
      <c r="AA119" s="126">
        <v>0</v>
      </c>
      <c r="AB119" s="126">
        <v>0</v>
      </c>
    </row>
    <row r="120" spans="1:28" s="97" customFormat="1" ht="19.5" customHeight="1">
      <c r="A120" s="160" t="s">
        <v>167</v>
      </c>
      <c r="B120" s="160"/>
      <c r="C120" s="160"/>
      <c r="D120" s="179" t="s">
        <v>168</v>
      </c>
      <c r="E120" s="178">
        <v>16.6754</v>
      </c>
      <c r="F120" s="178">
        <v>16.6754</v>
      </c>
      <c r="G120" s="178">
        <v>16.6754</v>
      </c>
      <c r="H120" s="178"/>
      <c r="I120" s="178"/>
      <c r="J120" s="178"/>
      <c r="K120" s="178"/>
      <c r="L120" s="178"/>
      <c r="M120" s="178"/>
      <c r="N120" s="178"/>
      <c r="O120" s="178"/>
      <c r="P120" s="178"/>
      <c r="Q120" s="178">
        <v>16.6754</v>
      </c>
      <c r="R120" s="178">
        <v>16.6754</v>
      </c>
      <c r="S120" s="178">
        <v>16.6754</v>
      </c>
      <c r="T120" s="178"/>
      <c r="U120" s="178"/>
      <c r="V120" s="178"/>
      <c r="W120" s="178"/>
      <c r="X120" s="178"/>
      <c r="Y120" s="178"/>
      <c r="Z120" s="178"/>
      <c r="AA120" s="126">
        <v>0</v>
      </c>
      <c r="AB120" s="126">
        <v>0</v>
      </c>
    </row>
    <row r="121" spans="1:28" s="97" customFormat="1" ht="19.5" customHeight="1">
      <c r="A121" s="160"/>
      <c r="B121" s="160" t="s">
        <v>169</v>
      </c>
      <c r="C121" s="160"/>
      <c r="D121" s="179" t="s">
        <v>170</v>
      </c>
      <c r="E121" s="178">
        <v>16.6754</v>
      </c>
      <c r="F121" s="178">
        <v>16.6754</v>
      </c>
      <c r="G121" s="178">
        <v>16.6754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>
        <v>16.6754</v>
      </c>
      <c r="R121" s="178">
        <v>16.6754</v>
      </c>
      <c r="S121" s="178">
        <v>16.6754</v>
      </c>
      <c r="T121" s="178"/>
      <c r="U121" s="178"/>
      <c r="V121" s="178"/>
      <c r="W121" s="178"/>
      <c r="X121" s="178"/>
      <c r="Y121" s="178"/>
      <c r="Z121" s="178"/>
      <c r="AA121" s="126">
        <v>0</v>
      </c>
      <c r="AB121" s="126">
        <v>0</v>
      </c>
    </row>
    <row r="122" spans="1:28" s="97" customFormat="1" ht="19.5" customHeight="1">
      <c r="A122" s="160"/>
      <c r="B122" s="160"/>
      <c r="C122" s="160" t="s">
        <v>169</v>
      </c>
      <c r="D122" s="179" t="s">
        <v>172</v>
      </c>
      <c r="E122" s="178">
        <v>16.6754</v>
      </c>
      <c r="F122" s="178">
        <v>16.6754</v>
      </c>
      <c r="G122" s="178">
        <v>16.6754</v>
      </c>
      <c r="H122" s="178"/>
      <c r="I122" s="178"/>
      <c r="J122" s="178"/>
      <c r="K122" s="178"/>
      <c r="L122" s="178"/>
      <c r="M122" s="178"/>
      <c r="N122" s="178"/>
      <c r="O122" s="178"/>
      <c r="P122" s="178"/>
      <c r="Q122" s="178">
        <v>16.6754</v>
      </c>
      <c r="R122" s="178">
        <v>16.6754</v>
      </c>
      <c r="S122" s="178">
        <v>16.6754</v>
      </c>
      <c r="T122" s="178"/>
      <c r="U122" s="178"/>
      <c r="V122" s="178"/>
      <c r="W122" s="178"/>
      <c r="X122" s="178"/>
      <c r="Y122" s="178"/>
      <c r="Z122" s="178"/>
      <c r="AA122" s="126">
        <v>0</v>
      </c>
      <c r="AB122" s="126">
        <v>0</v>
      </c>
    </row>
    <row r="123" spans="1:28" s="97" customFormat="1" ht="19.5" customHeight="1">
      <c r="A123" s="160"/>
      <c r="B123" s="160"/>
      <c r="C123" s="160" t="s">
        <v>164</v>
      </c>
      <c r="D123" s="179" t="s">
        <v>173</v>
      </c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26">
        <v>0</v>
      </c>
      <c r="AB123" s="126">
        <v>0</v>
      </c>
    </row>
    <row r="124" spans="1:28" s="97" customFormat="1" ht="19.5" customHeight="1">
      <c r="A124" s="160" t="s">
        <v>174</v>
      </c>
      <c r="B124" s="160"/>
      <c r="C124" s="160"/>
      <c r="D124" s="179" t="s">
        <v>175</v>
      </c>
      <c r="E124" s="178">
        <v>13.9891</v>
      </c>
      <c r="F124" s="178">
        <v>13.9891</v>
      </c>
      <c r="G124" s="178">
        <v>13.9891</v>
      </c>
      <c r="H124" s="178"/>
      <c r="I124" s="178"/>
      <c r="J124" s="178"/>
      <c r="K124" s="178"/>
      <c r="L124" s="178"/>
      <c r="M124" s="178"/>
      <c r="N124" s="178"/>
      <c r="O124" s="178"/>
      <c r="P124" s="178"/>
      <c r="Q124" s="178">
        <v>13.9891</v>
      </c>
      <c r="R124" s="178">
        <v>13.9891</v>
      </c>
      <c r="S124" s="178">
        <v>13.9891</v>
      </c>
      <c r="T124" s="178"/>
      <c r="U124" s="178"/>
      <c r="V124" s="178"/>
      <c r="W124" s="178"/>
      <c r="X124" s="178"/>
      <c r="Y124" s="178"/>
      <c r="Z124" s="178"/>
      <c r="AA124" s="126">
        <v>0</v>
      </c>
      <c r="AB124" s="126">
        <v>0</v>
      </c>
    </row>
    <row r="125" spans="1:28" s="97" customFormat="1" ht="19.5" customHeight="1">
      <c r="A125" s="160"/>
      <c r="B125" s="160" t="s">
        <v>126</v>
      </c>
      <c r="C125" s="160"/>
      <c r="D125" s="179" t="s">
        <v>176</v>
      </c>
      <c r="E125" s="178">
        <v>13.9891</v>
      </c>
      <c r="F125" s="178">
        <v>13.9891</v>
      </c>
      <c r="G125" s="178">
        <v>13.9891</v>
      </c>
      <c r="H125" s="178"/>
      <c r="I125" s="178"/>
      <c r="J125" s="178"/>
      <c r="K125" s="178"/>
      <c r="L125" s="178"/>
      <c r="M125" s="178"/>
      <c r="N125" s="178"/>
      <c r="O125" s="178"/>
      <c r="P125" s="178"/>
      <c r="Q125" s="178">
        <v>13.9891</v>
      </c>
      <c r="R125" s="178">
        <v>13.9891</v>
      </c>
      <c r="S125" s="178">
        <v>13.9891</v>
      </c>
      <c r="T125" s="178"/>
      <c r="U125" s="178"/>
      <c r="V125" s="178"/>
      <c r="W125" s="178"/>
      <c r="X125" s="178"/>
      <c r="Y125" s="178"/>
      <c r="Z125" s="178"/>
      <c r="AA125" s="126">
        <v>0</v>
      </c>
      <c r="AB125" s="126">
        <v>0</v>
      </c>
    </row>
    <row r="126" spans="1:28" s="97" customFormat="1" ht="19.5" customHeight="1">
      <c r="A126" s="160"/>
      <c r="B126" s="160"/>
      <c r="C126" s="160" t="s">
        <v>148</v>
      </c>
      <c r="D126" s="179" t="s">
        <v>177</v>
      </c>
      <c r="E126" s="178">
        <v>9.5759</v>
      </c>
      <c r="F126" s="178">
        <v>9.5759</v>
      </c>
      <c r="G126" s="178">
        <v>9.5759</v>
      </c>
      <c r="H126" s="178"/>
      <c r="I126" s="178"/>
      <c r="J126" s="178"/>
      <c r="K126" s="178"/>
      <c r="L126" s="178"/>
      <c r="M126" s="178"/>
      <c r="N126" s="178"/>
      <c r="O126" s="178"/>
      <c r="P126" s="178"/>
      <c r="Q126" s="178">
        <v>9.5759</v>
      </c>
      <c r="R126" s="178">
        <v>9.5759</v>
      </c>
      <c r="S126" s="178">
        <v>9.5759</v>
      </c>
      <c r="T126" s="178"/>
      <c r="U126" s="178"/>
      <c r="V126" s="178"/>
      <c r="W126" s="178"/>
      <c r="X126" s="178"/>
      <c r="Y126" s="178"/>
      <c r="Z126" s="178"/>
      <c r="AA126" s="126">
        <v>0</v>
      </c>
      <c r="AB126" s="126">
        <v>0</v>
      </c>
    </row>
    <row r="127" spans="1:28" s="97" customFormat="1" ht="19.5" customHeight="1">
      <c r="A127" s="160"/>
      <c r="B127" s="160"/>
      <c r="C127" s="160" t="s">
        <v>178</v>
      </c>
      <c r="D127" s="179" t="s">
        <v>179</v>
      </c>
      <c r="E127" s="178">
        <v>4.4132</v>
      </c>
      <c r="F127" s="178">
        <v>4.4132</v>
      </c>
      <c r="G127" s="178">
        <v>4.4132</v>
      </c>
      <c r="H127" s="178"/>
      <c r="I127" s="178"/>
      <c r="J127" s="178"/>
      <c r="K127" s="178"/>
      <c r="L127" s="178"/>
      <c r="M127" s="178"/>
      <c r="N127" s="178"/>
      <c r="O127" s="178"/>
      <c r="P127" s="178"/>
      <c r="Q127" s="178">
        <v>4.4132</v>
      </c>
      <c r="R127" s="178">
        <v>4.4132</v>
      </c>
      <c r="S127" s="178">
        <v>4.4132</v>
      </c>
      <c r="T127" s="178"/>
      <c r="U127" s="178"/>
      <c r="V127" s="178"/>
      <c r="W127" s="178"/>
      <c r="X127" s="178"/>
      <c r="Y127" s="178"/>
      <c r="Z127" s="178"/>
      <c r="AA127" s="126">
        <v>0</v>
      </c>
      <c r="AB127" s="126">
        <v>0</v>
      </c>
    </row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" right="0.43000000000000005" top="0.75" bottom="0.75" header="0.3" footer="0.3"/>
  <pageSetup horizontalDpi="300" verticalDpi="300" orientation="landscape" paperSize="8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6"/>
  <sheetViews>
    <sheetView showGridLines="0" tabSelected="1" workbookViewId="0" topLeftCell="A1">
      <selection activeCell="A3" sqref="A3:C3"/>
    </sheetView>
  </sheetViews>
  <sheetFormatPr defaultColWidth="9.140625" defaultRowHeight="12.75"/>
  <cols>
    <col min="1" max="1" width="7.7109375" style="2" customWidth="1"/>
    <col min="2" max="2" width="6.421875" style="2" customWidth="1"/>
    <col min="3" max="3" width="24.421875" style="2" customWidth="1"/>
    <col min="4" max="19" width="8.7109375" style="2" customWidth="1"/>
  </cols>
  <sheetData>
    <row r="1" spans="1:19" s="1" customFormat="1" ht="19.5" customHeight="1">
      <c r="A1" s="8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9.5" customHeight="1">
      <c r="A2" s="3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9.5" customHeight="1">
      <c r="A3" s="14" t="s">
        <v>1</v>
      </c>
      <c r="B3" s="4"/>
      <c r="C3" s="4"/>
      <c r="D3" s="89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9.5" customHeight="1">
      <c r="A4" s="16" t="s">
        <v>189</v>
      </c>
      <c r="B4" s="144"/>
      <c r="C4" s="16" t="s">
        <v>190</v>
      </c>
      <c r="D4" s="16" t="s">
        <v>191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s="1" customFormat="1" ht="19.5" customHeight="1">
      <c r="A5" s="151"/>
      <c r="B5" s="152"/>
      <c r="C5" s="26"/>
      <c r="D5" s="6" t="s">
        <v>192</v>
      </c>
      <c r="E5" s="6" t="s">
        <v>193</v>
      </c>
      <c r="F5" s="11"/>
      <c r="G5" s="11"/>
      <c r="H5" s="11"/>
      <c r="I5" s="11"/>
      <c r="J5" s="11"/>
      <c r="K5" s="11"/>
      <c r="L5" s="11"/>
      <c r="M5" s="11"/>
      <c r="N5" s="11"/>
      <c r="O5" s="12"/>
      <c r="P5" s="16" t="s">
        <v>194</v>
      </c>
      <c r="Q5" s="11"/>
      <c r="R5" s="11"/>
      <c r="S5" s="12"/>
    </row>
    <row r="6" spans="1:19" s="1" customFormat="1" ht="19.5" customHeight="1">
      <c r="A6" s="16" t="s">
        <v>106</v>
      </c>
      <c r="B6" s="16" t="s">
        <v>107</v>
      </c>
      <c r="C6" s="26"/>
      <c r="D6" s="7"/>
      <c r="E6" s="6" t="s">
        <v>100</v>
      </c>
      <c r="F6" s="6" t="s">
        <v>195</v>
      </c>
      <c r="G6" s="11"/>
      <c r="H6" s="11"/>
      <c r="I6" s="11"/>
      <c r="J6" s="11"/>
      <c r="K6" s="11"/>
      <c r="L6" s="11"/>
      <c r="M6" s="12"/>
      <c r="N6" s="6" t="s">
        <v>196</v>
      </c>
      <c r="O6" s="6" t="s">
        <v>197</v>
      </c>
      <c r="P6" s="16" t="s">
        <v>104</v>
      </c>
      <c r="Q6" s="16" t="s">
        <v>198</v>
      </c>
      <c r="R6" s="16" t="s">
        <v>199</v>
      </c>
      <c r="S6" s="16" t="s">
        <v>200</v>
      </c>
    </row>
    <row r="7" spans="1:19" s="1" customFormat="1" ht="39" customHeight="1">
      <c r="A7" s="27"/>
      <c r="B7" s="27"/>
      <c r="C7" s="27"/>
      <c r="D7" s="8"/>
      <c r="E7" s="8"/>
      <c r="F7" s="6" t="s">
        <v>104</v>
      </c>
      <c r="G7" s="6" t="s">
        <v>201</v>
      </c>
      <c r="H7" s="6" t="s">
        <v>202</v>
      </c>
      <c r="I7" s="6" t="s">
        <v>203</v>
      </c>
      <c r="J7" s="6" t="s">
        <v>204</v>
      </c>
      <c r="K7" s="6" t="s">
        <v>205</v>
      </c>
      <c r="L7" s="6" t="s">
        <v>206</v>
      </c>
      <c r="M7" s="6" t="s">
        <v>207</v>
      </c>
      <c r="N7" s="8"/>
      <c r="O7" s="8"/>
      <c r="P7" s="27"/>
      <c r="Q7" s="27"/>
      <c r="R7" s="27"/>
      <c r="S7" s="27"/>
    </row>
    <row r="8" spans="1:19" s="1" customFormat="1" ht="19.5" customHeight="1">
      <c r="A8" s="16" t="s">
        <v>116</v>
      </c>
      <c r="B8" s="16" t="s">
        <v>117</v>
      </c>
      <c r="C8" s="16" t="s">
        <v>118</v>
      </c>
      <c r="D8" s="153" t="s">
        <v>119</v>
      </c>
      <c r="E8" s="153" t="s">
        <v>120</v>
      </c>
      <c r="F8" s="153" t="s">
        <v>121</v>
      </c>
      <c r="G8" s="153" t="s">
        <v>122</v>
      </c>
      <c r="H8" s="153" t="s">
        <v>123</v>
      </c>
      <c r="I8" s="153" t="s">
        <v>124</v>
      </c>
      <c r="J8" s="153" t="s">
        <v>125</v>
      </c>
      <c r="K8" s="153" t="s">
        <v>126</v>
      </c>
      <c r="L8" s="153" t="s">
        <v>127</v>
      </c>
      <c r="M8" s="153" t="s">
        <v>128</v>
      </c>
      <c r="N8" s="153" t="s">
        <v>129</v>
      </c>
      <c r="O8" s="153" t="s">
        <v>130</v>
      </c>
      <c r="P8" s="153" t="s">
        <v>131</v>
      </c>
      <c r="Q8" s="153" t="s">
        <v>132</v>
      </c>
      <c r="R8" s="153" t="s">
        <v>133</v>
      </c>
      <c r="S8" s="153" t="s">
        <v>134</v>
      </c>
    </row>
    <row r="9" spans="1:19" s="1" customFormat="1" ht="54.75" customHeight="1">
      <c r="A9" s="21" t="s">
        <v>208</v>
      </c>
      <c r="B9" s="12"/>
      <c r="C9" s="154" t="s">
        <v>45</v>
      </c>
      <c r="D9" s="123">
        <f>1211.8919+61.98</f>
        <v>1273.8719</v>
      </c>
      <c r="E9" s="123">
        <v>1211.8919</v>
      </c>
      <c r="F9" s="123">
        <v>1211.8919</v>
      </c>
      <c r="G9" s="123">
        <v>1211.8919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s="1" customFormat="1" ht="19.5" customHeight="1">
      <c r="A10" s="16" t="s">
        <v>209</v>
      </c>
      <c r="B10" s="16"/>
      <c r="C10" s="155" t="s">
        <v>101</v>
      </c>
      <c r="D10" s="123">
        <v>1103.7773</v>
      </c>
      <c r="E10" s="123">
        <v>1103.7773</v>
      </c>
      <c r="F10" s="123">
        <v>1103.7773</v>
      </c>
      <c r="G10" s="123">
        <v>1103.7773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spans="1:19" s="1" customFormat="1" ht="19.5" customHeight="1">
      <c r="A11" s="16"/>
      <c r="B11" s="16" t="s">
        <v>148</v>
      </c>
      <c r="C11" s="155" t="s">
        <v>210</v>
      </c>
      <c r="D11" s="123">
        <v>289.4568</v>
      </c>
      <c r="E11" s="123">
        <v>289.4568</v>
      </c>
      <c r="F11" s="123">
        <v>289.4568</v>
      </c>
      <c r="G11" s="123">
        <v>289.4568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</row>
    <row r="12" spans="1:19" s="1" customFormat="1" ht="19.5" customHeight="1">
      <c r="A12" s="16"/>
      <c r="B12" s="16" t="s">
        <v>153</v>
      </c>
      <c r="C12" s="155" t="s">
        <v>211</v>
      </c>
      <c r="D12" s="123">
        <v>421.1196</v>
      </c>
      <c r="E12" s="123">
        <v>421.1196</v>
      </c>
      <c r="F12" s="123">
        <v>421.1196</v>
      </c>
      <c r="G12" s="123">
        <v>421.1196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s="1" customFormat="1" ht="19.5" customHeight="1">
      <c r="A13" s="16"/>
      <c r="B13" s="16" t="s">
        <v>178</v>
      </c>
      <c r="C13" s="155" t="s">
        <v>212</v>
      </c>
      <c r="D13" s="123">
        <v>24.1214</v>
      </c>
      <c r="E13" s="123">
        <v>24.1214</v>
      </c>
      <c r="F13" s="123">
        <v>24.1214</v>
      </c>
      <c r="G13" s="123">
        <v>24.1214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19" s="1" customFormat="1" ht="19.5" customHeight="1">
      <c r="A14" s="16"/>
      <c r="B14" s="16" t="s">
        <v>164</v>
      </c>
      <c r="C14" s="155" t="s">
        <v>213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</row>
    <row r="15" spans="1:19" s="1" customFormat="1" ht="19.5" customHeight="1">
      <c r="A15" s="16"/>
      <c r="B15" s="16" t="s">
        <v>214</v>
      </c>
      <c r="C15" s="155" t="s">
        <v>215</v>
      </c>
      <c r="D15" s="123">
        <v>62.5496</v>
      </c>
      <c r="E15" s="123">
        <v>62.5496</v>
      </c>
      <c r="F15" s="123">
        <v>62.5496</v>
      </c>
      <c r="G15" s="123">
        <v>62.5496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1:19" s="1" customFormat="1" ht="19.5" customHeight="1">
      <c r="A16" s="16"/>
      <c r="B16" s="16" t="s">
        <v>216</v>
      </c>
      <c r="C16" s="155" t="s">
        <v>217</v>
      </c>
      <c r="D16" s="123">
        <v>114.7553</v>
      </c>
      <c r="E16" s="123">
        <v>114.7553</v>
      </c>
      <c r="F16" s="123">
        <v>114.7553</v>
      </c>
      <c r="G16" s="123">
        <v>114.7553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spans="1:19" s="1" customFormat="1" ht="19.5" customHeight="1">
      <c r="A17" s="16"/>
      <c r="B17" s="16" t="s">
        <v>218</v>
      </c>
      <c r="C17" s="155" t="s">
        <v>219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</row>
    <row r="18" spans="1:19" s="1" customFormat="1" ht="19.5" customHeight="1">
      <c r="A18" s="16"/>
      <c r="B18" s="16" t="s">
        <v>125</v>
      </c>
      <c r="C18" s="155" t="s">
        <v>220</v>
      </c>
      <c r="D18" s="123">
        <v>64.5498</v>
      </c>
      <c r="E18" s="123">
        <v>64.5498</v>
      </c>
      <c r="F18" s="123">
        <v>64.5498</v>
      </c>
      <c r="G18" s="123">
        <v>64.5498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1:19" s="1" customFormat="1" ht="19.5" customHeight="1">
      <c r="A19" s="16"/>
      <c r="B19" s="16" t="s">
        <v>126</v>
      </c>
      <c r="C19" s="155" t="s">
        <v>221</v>
      </c>
      <c r="D19" s="123">
        <v>33.0879</v>
      </c>
      <c r="E19" s="123">
        <v>33.0879</v>
      </c>
      <c r="F19" s="123">
        <v>33.0879</v>
      </c>
      <c r="G19" s="123">
        <v>33.0879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</row>
    <row r="20" spans="1:19" s="1" customFormat="1" ht="19.5" customHeight="1">
      <c r="A20" s="16"/>
      <c r="B20" s="16" t="s">
        <v>127</v>
      </c>
      <c r="C20" s="155" t="s">
        <v>222</v>
      </c>
      <c r="D20" s="123">
        <v>8.0706</v>
      </c>
      <c r="E20" s="123">
        <v>8.0706</v>
      </c>
      <c r="F20" s="123">
        <v>8.0706</v>
      </c>
      <c r="G20" s="123">
        <v>8.0706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</row>
    <row r="21" spans="1:19" s="1" customFormat="1" ht="19.5" customHeight="1">
      <c r="A21" s="16"/>
      <c r="B21" s="16" t="s">
        <v>128</v>
      </c>
      <c r="C21" s="155" t="s">
        <v>223</v>
      </c>
      <c r="D21" s="123">
        <v>86.0663</v>
      </c>
      <c r="E21" s="123">
        <v>86.0663</v>
      </c>
      <c r="F21" s="123">
        <v>86.0663</v>
      </c>
      <c r="G21" s="123">
        <v>86.0663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</row>
    <row r="22" spans="1:19" s="1" customFormat="1" ht="19.5" customHeight="1">
      <c r="A22" s="16"/>
      <c r="B22" s="16" t="s">
        <v>129</v>
      </c>
      <c r="C22" s="155" t="s">
        <v>224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1:19" s="1" customFormat="1" ht="19.5" customHeight="1">
      <c r="A23" s="16"/>
      <c r="B23" s="16" t="s">
        <v>225</v>
      </c>
      <c r="C23" s="155" t="s">
        <v>226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</row>
    <row r="24" spans="1:19" s="1" customFormat="1" ht="19.5" customHeight="1">
      <c r="A24" s="16" t="s">
        <v>227</v>
      </c>
      <c r="B24" s="16"/>
      <c r="C24" s="155" t="s">
        <v>102</v>
      </c>
      <c r="D24" s="123">
        <f>E24+M24</f>
        <v>164.9058</v>
      </c>
      <c r="E24" s="123">
        <v>102.9258</v>
      </c>
      <c r="F24" s="123">
        <v>102.9258</v>
      </c>
      <c r="G24" s="123">
        <v>102.9258</v>
      </c>
      <c r="H24" s="123"/>
      <c r="I24" s="123"/>
      <c r="J24" s="123"/>
      <c r="K24" s="123"/>
      <c r="L24" s="123"/>
      <c r="M24" s="123">
        <v>61.98</v>
      </c>
      <c r="N24" s="123"/>
      <c r="O24" s="123"/>
      <c r="P24" s="123"/>
      <c r="Q24" s="123"/>
      <c r="R24" s="123"/>
      <c r="S24" s="123"/>
    </row>
    <row r="25" spans="1:19" s="1" customFormat="1" ht="19.5" customHeight="1">
      <c r="A25" s="16"/>
      <c r="B25" s="16" t="s">
        <v>148</v>
      </c>
      <c r="C25" s="155" t="s">
        <v>228</v>
      </c>
      <c r="D25" s="123">
        <v>19.836</v>
      </c>
      <c r="E25" s="123">
        <v>19.836</v>
      </c>
      <c r="F25" s="123">
        <v>19.836</v>
      </c>
      <c r="G25" s="123">
        <v>19.836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</row>
    <row r="26" spans="1:19" s="1" customFormat="1" ht="19.5" customHeight="1">
      <c r="A26" s="16"/>
      <c r="B26" s="16" t="s">
        <v>153</v>
      </c>
      <c r="C26" s="155" t="s">
        <v>229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</row>
    <row r="27" spans="1:19" s="1" customFormat="1" ht="19.5" customHeight="1">
      <c r="A27" s="16"/>
      <c r="B27" s="16" t="s">
        <v>178</v>
      </c>
      <c r="C27" s="155" t="s">
        <v>230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9" s="1" customFormat="1" ht="19.5" customHeight="1">
      <c r="A28" s="16"/>
      <c r="B28" s="16" t="s">
        <v>150</v>
      </c>
      <c r="C28" s="155" t="s">
        <v>231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19" s="1" customFormat="1" ht="19.5" customHeight="1">
      <c r="A29" s="16"/>
      <c r="B29" s="16" t="s">
        <v>169</v>
      </c>
      <c r="C29" s="155" t="s">
        <v>232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</row>
    <row r="30" spans="1:19" s="1" customFormat="1" ht="19.5" customHeight="1">
      <c r="A30" s="16"/>
      <c r="B30" s="16" t="s">
        <v>164</v>
      </c>
      <c r="C30" s="155" t="s">
        <v>233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1:19" s="1" customFormat="1" ht="19.5" customHeight="1">
      <c r="A31" s="16"/>
      <c r="B31" s="16" t="s">
        <v>214</v>
      </c>
      <c r="C31" s="155" t="s">
        <v>234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</row>
    <row r="32" spans="1:19" s="1" customFormat="1" ht="19.5" customHeight="1">
      <c r="A32" s="16"/>
      <c r="B32" s="16" t="s">
        <v>216</v>
      </c>
      <c r="C32" s="155" t="s">
        <v>235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1:19" s="1" customFormat="1" ht="19.5" customHeight="1">
      <c r="A33" s="16"/>
      <c r="B33" s="16" t="s">
        <v>218</v>
      </c>
      <c r="C33" s="155" t="s">
        <v>236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1:19" s="1" customFormat="1" ht="19.5" customHeight="1">
      <c r="A34" s="16"/>
      <c r="B34" s="16" t="s">
        <v>126</v>
      </c>
      <c r="C34" s="155" t="s">
        <v>237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1:19" s="1" customFormat="1" ht="19.5" customHeight="1">
      <c r="A35" s="16"/>
      <c r="B35" s="16" t="s">
        <v>127</v>
      </c>
      <c r="C35" s="155" t="s">
        <v>238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1:19" s="1" customFormat="1" ht="19.5" customHeight="1">
      <c r="A36" s="16"/>
      <c r="B36" s="16" t="s">
        <v>128</v>
      </c>
      <c r="C36" s="155" t="s">
        <v>239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1:19" s="1" customFormat="1" ht="19.5" customHeight="1">
      <c r="A37" s="16"/>
      <c r="B37" s="16" t="s">
        <v>129</v>
      </c>
      <c r="C37" s="155" t="s">
        <v>240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s="1" customFormat="1" ht="19.5" customHeight="1">
      <c r="A38" s="16"/>
      <c r="B38" s="16" t="s">
        <v>130</v>
      </c>
      <c r="C38" s="155" t="s">
        <v>241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1:19" s="1" customFormat="1" ht="19.5" customHeight="1">
      <c r="A39" s="16"/>
      <c r="B39" s="16" t="s">
        <v>131</v>
      </c>
      <c r="C39" s="155" t="s">
        <v>242</v>
      </c>
      <c r="D39" s="123">
        <v>0.395</v>
      </c>
      <c r="E39" s="123">
        <v>0.395</v>
      </c>
      <c r="F39" s="123">
        <v>0.395</v>
      </c>
      <c r="G39" s="123">
        <v>0.395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1:19" s="1" customFormat="1" ht="19.5" customHeight="1">
      <c r="A40" s="16"/>
      <c r="B40" s="16" t="s">
        <v>132</v>
      </c>
      <c r="C40" s="155" t="s">
        <v>243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1:19" s="1" customFormat="1" ht="19.5" customHeight="1">
      <c r="A41" s="16"/>
      <c r="B41" s="16" t="s">
        <v>133</v>
      </c>
      <c r="C41" s="155" t="s">
        <v>244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</row>
    <row r="42" spans="1:19" s="1" customFormat="1" ht="19.5" customHeight="1">
      <c r="A42" s="16"/>
      <c r="B42" s="16" t="s">
        <v>139</v>
      </c>
      <c r="C42" s="155" t="s">
        <v>245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  <row r="43" spans="1:19" s="1" customFormat="1" ht="19.5" customHeight="1">
      <c r="A43" s="16"/>
      <c r="B43" s="16" t="s">
        <v>140</v>
      </c>
      <c r="C43" s="155" t="s">
        <v>246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</row>
    <row r="44" spans="1:19" s="1" customFormat="1" ht="19.5" customHeight="1">
      <c r="A44" s="16"/>
      <c r="B44" s="16" t="s">
        <v>141</v>
      </c>
      <c r="C44" s="155" t="s">
        <v>247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</row>
    <row r="45" spans="1:19" s="1" customFormat="1" ht="19.5" customHeight="1">
      <c r="A45" s="16"/>
      <c r="B45" s="16" t="s">
        <v>142</v>
      </c>
      <c r="C45" s="155" t="s">
        <v>248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</row>
    <row r="46" spans="1:19" s="1" customFormat="1" ht="19.5" customHeight="1">
      <c r="A46" s="16"/>
      <c r="B46" s="16" t="s">
        <v>143</v>
      </c>
      <c r="C46" s="155" t="s">
        <v>249</v>
      </c>
      <c r="D46" s="123">
        <v>11.2548</v>
      </c>
      <c r="E46" s="123">
        <v>11.2548</v>
      </c>
      <c r="F46" s="123">
        <v>11.2548</v>
      </c>
      <c r="G46" s="123">
        <v>11.2548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1:19" s="1" customFormat="1" ht="19.5" customHeight="1">
      <c r="A47" s="16"/>
      <c r="B47" s="16" t="s">
        <v>155</v>
      </c>
      <c r="C47" s="155" t="s">
        <v>250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s="1" customFormat="1" ht="19.5" customHeight="1">
      <c r="A48" s="16"/>
      <c r="B48" s="16" t="s">
        <v>157</v>
      </c>
      <c r="C48" s="155" t="s">
        <v>251</v>
      </c>
      <c r="D48" s="123">
        <v>12.16</v>
      </c>
      <c r="E48" s="123">
        <v>12.16</v>
      </c>
      <c r="F48" s="123">
        <v>12.16</v>
      </c>
      <c r="G48" s="123">
        <v>12.16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9" s="1" customFormat="1" ht="19.5" customHeight="1">
      <c r="A49" s="16"/>
      <c r="B49" s="16" t="s">
        <v>252</v>
      </c>
      <c r="C49" s="155" t="s">
        <v>253</v>
      </c>
      <c r="D49" s="123">
        <v>59.28</v>
      </c>
      <c r="E49" s="123">
        <v>59.28</v>
      </c>
      <c r="F49" s="123">
        <v>59.28</v>
      </c>
      <c r="G49" s="123">
        <v>59.28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</row>
    <row r="50" spans="1:19" s="1" customFormat="1" ht="19.5" customHeight="1">
      <c r="A50" s="16"/>
      <c r="B50" s="16" t="s">
        <v>254</v>
      </c>
      <c r="C50" s="155" t="s">
        <v>255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1:19" s="1" customFormat="1" ht="19.5" customHeight="1">
      <c r="A51" s="16"/>
      <c r="B51" s="16" t="s">
        <v>225</v>
      </c>
      <c r="C51" s="155" t="s">
        <v>256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</row>
    <row r="52" spans="1:19" s="1" customFormat="1" ht="19.5" customHeight="1">
      <c r="A52" s="16" t="s">
        <v>257</v>
      </c>
      <c r="B52" s="16"/>
      <c r="C52" s="155" t="s">
        <v>103</v>
      </c>
      <c r="D52" s="123">
        <v>5.1888</v>
      </c>
      <c r="E52" s="123">
        <v>5.1888</v>
      </c>
      <c r="F52" s="123">
        <v>5.1888</v>
      </c>
      <c r="G52" s="123">
        <v>5.1888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</row>
    <row r="53" spans="1:19" s="1" customFormat="1" ht="19.5" customHeight="1">
      <c r="A53" s="16"/>
      <c r="B53" s="16" t="s">
        <v>148</v>
      </c>
      <c r="C53" s="155" t="s">
        <v>258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</row>
    <row r="54" spans="1:19" s="1" customFormat="1" ht="19.5" customHeight="1">
      <c r="A54" s="16"/>
      <c r="B54" s="16" t="s">
        <v>153</v>
      </c>
      <c r="C54" s="155" t="s">
        <v>259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</row>
    <row r="55" spans="1:19" s="1" customFormat="1" ht="19.5" customHeight="1">
      <c r="A55" s="16"/>
      <c r="B55" s="16" t="s">
        <v>178</v>
      </c>
      <c r="C55" s="155" t="s">
        <v>260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</row>
    <row r="56" spans="1:19" s="1" customFormat="1" ht="19.5" customHeight="1">
      <c r="A56" s="16"/>
      <c r="B56" s="16" t="s">
        <v>150</v>
      </c>
      <c r="C56" s="155" t="s">
        <v>261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</row>
    <row r="57" spans="1:19" s="1" customFormat="1" ht="19.5" customHeight="1">
      <c r="A57" s="16"/>
      <c r="B57" s="16" t="s">
        <v>169</v>
      </c>
      <c r="C57" s="155" t="s">
        <v>262</v>
      </c>
      <c r="D57" s="123">
        <v>5.1288</v>
      </c>
      <c r="E57" s="123">
        <v>5.1288</v>
      </c>
      <c r="F57" s="123">
        <v>5.1288</v>
      </c>
      <c r="G57" s="123">
        <v>5.1288</v>
      </c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</row>
    <row r="58" spans="1:19" s="1" customFormat="1" ht="19.5" customHeight="1">
      <c r="A58" s="16"/>
      <c r="B58" s="16" t="s">
        <v>164</v>
      </c>
      <c r="C58" s="155" t="s">
        <v>263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</row>
    <row r="59" spans="1:19" s="1" customFormat="1" ht="19.5" customHeight="1">
      <c r="A59" s="16"/>
      <c r="B59" s="16" t="s">
        <v>214</v>
      </c>
      <c r="C59" s="155" t="s">
        <v>264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</row>
    <row r="60" spans="1:19" s="1" customFormat="1" ht="19.5" customHeight="1">
      <c r="A60" s="16"/>
      <c r="B60" s="16" t="s">
        <v>216</v>
      </c>
      <c r="C60" s="155" t="s">
        <v>265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</row>
    <row r="61" spans="1:19" s="1" customFormat="1" ht="19.5" customHeight="1">
      <c r="A61" s="16"/>
      <c r="B61" s="16" t="s">
        <v>218</v>
      </c>
      <c r="C61" s="155" t="s">
        <v>266</v>
      </c>
      <c r="D61" s="123">
        <v>0.06</v>
      </c>
      <c r="E61" s="123">
        <v>0.06</v>
      </c>
      <c r="F61" s="123">
        <v>0.06</v>
      </c>
      <c r="G61" s="123">
        <v>0.06</v>
      </c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</row>
    <row r="62" spans="1:19" s="1" customFormat="1" ht="19.5" customHeight="1">
      <c r="A62" s="16"/>
      <c r="B62" s="16" t="s">
        <v>125</v>
      </c>
      <c r="C62" s="155" t="s">
        <v>267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</row>
    <row r="63" spans="1:19" s="1" customFormat="1" ht="19.5" customHeight="1">
      <c r="A63" s="16"/>
      <c r="B63" s="16" t="s">
        <v>126</v>
      </c>
      <c r="C63" s="155" t="s">
        <v>268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</row>
    <row r="64" spans="1:19" s="1" customFormat="1" ht="19.5" customHeight="1">
      <c r="A64" s="16"/>
      <c r="B64" s="16" t="s">
        <v>225</v>
      </c>
      <c r="C64" s="155" t="s">
        <v>269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</row>
    <row r="65" spans="1:19" s="1" customFormat="1" ht="19.5" customHeight="1">
      <c r="A65" s="16" t="s">
        <v>270</v>
      </c>
      <c r="B65" s="16"/>
      <c r="C65" s="155" t="s">
        <v>271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19" s="1" customFormat="1" ht="19.5" customHeight="1">
      <c r="A66" s="16"/>
      <c r="B66" s="16" t="s">
        <v>148</v>
      </c>
      <c r="C66" s="155" t="s">
        <v>272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</row>
    <row r="67" spans="1:19" s="1" customFormat="1" ht="19.5" customHeight="1">
      <c r="A67" s="16"/>
      <c r="B67" s="16" t="s">
        <v>153</v>
      </c>
      <c r="C67" s="155" t="s">
        <v>273</v>
      </c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</row>
    <row r="68" spans="1:19" s="1" customFormat="1" ht="19.5" customHeight="1">
      <c r="A68" s="16"/>
      <c r="B68" s="16" t="s">
        <v>178</v>
      </c>
      <c r="C68" s="155" t="s">
        <v>274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1:19" s="1" customFormat="1" ht="19.5" customHeight="1">
      <c r="A69" s="16"/>
      <c r="B69" s="16" t="s">
        <v>150</v>
      </c>
      <c r="C69" s="155" t="s">
        <v>275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</row>
    <row r="70" spans="1:19" s="1" customFormat="1" ht="19.5" customHeight="1">
      <c r="A70" s="16" t="s">
        <v>276</v>
      </c>
      <c r="B70" s="16"/>
      <c r="C70" s="155" t="s">
        <v>277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</row>
    <row r="71" spans="1:19" s="1" customFormat="1" ht="19.5" customHeight="1">
      <c r="A71" s="16"/>
      <c r="B71" s="16" t="s">
        <v>148</v>
      </c>
      <c r="C71" s="155" t="s">
        <v>278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</row>
    <row r="72" spans="1:19" s="1" customFormat="1" ht="19.5" customHeight="1">
      <c r="A72" s="16"/>
      <c r="B72" s="16" t="s">
        <v>153</v>
      </c>
      <c r="C72" s="155" t="s">
        <v>279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</row>
    <row r="73" spans="1:19" s="1" customFormat="1" ht="19.5" customHeight="1">
      <c r="A73" s="16"/>
      <c r="B73" s="16" t="s">
        <v>178</v>
      </c>
      <c r="C73" s="155" t="s">
        <v>280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</row>
    <row r="74" spans="1:19" s="1" customFormat="1" ht="19.5" customHeight="1">
      <c r="A74" s="16"/>
      <c r="B74" s="16" t="s">
        <v>169</v>
      </c>
      <c r="C74" s="155" t="s">
        <v>281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</row>
    <row r="75" spans="1:19" s="1" customFormat="1" ht="19.5" customHeight="1">
      <c r="A75" s="16"/>
      <c r="B75" s="16" t="s">
        <v>164</v>
      </c>
      <c r="C75" s="155" t="s">
        <v>282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</row>
    <row r="76" spans="1:19" s="1" customFormat="1" ht="19.5" customHeight="1">
      <c r="A76" s="16"/>
      <c r="B76" s="16" t="s">
        <v>214</v>
      </c>
      <c r="C76" s="155" t="s">
        <v>283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</row>
    <row r="77" spans="1:19" s="1" customFormat="1" ht="19.5" customHeight="1">
      <c r="A77" s="16"/>
      <c r="B77" s="16" t="s">
        <v>216</v>
      </c>
      <c r="C77" s="155" t="s">
        <v>284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</row>
    <row r="78" spans="1:19" s="1" customFormat="1" ht="19.5" customHeight="1">
      <c r="A78" s="16"/>
      <c r="B78" s="16" t="s">
        <v>128</v>
      </c>
      <c r="C78" s="155" t="s">
        <v>285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</row>
    <row r="79" spans="1:19" s="1" customFormat="1" ht="19.5" customHeight="1">
      <c r="A79" s="16"/>
      <c r="B79" s="16" t="s">
        <v>134</v>
      </c>
      <c r="C79" s="155" t="s">
        <v>286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1:19" s="1" customFormat="1" ht="19.5" customHeight="1">
      <c r="A80" s="16"/>
      <c r="B80" s="16" t="s">
        <v>136</v>
      </c>
      <c r="C80" s="155" t="s">
        <v>287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1:19" s="1" customFormat="1" ht="19.5" customHeight="1">
      <c r="A81" s="16"/>
      <c r="B81" s="16" t="s">
        <v>137</v>
      </c>
      <c r="C81" s="155" t="s">
        <v>288</v>
      </c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</row>
    <row r="82" spans="1:19" s="1" customFormat="1" ht="19.5" customHeight="1">
      <c r="A82" s="16"/>
      <c r="B82" s="16" t="s">
        <v>225</v>
      </c>
      <c r="C82" s="155" t="s">
        <v>289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</row>
    <row r="83" spans="1:19" s="1" customFormat="1" ht="19.5" customHeight="1">
      <c r="A83" s="16" t="s">
        <v>290</v>
      </c>
      <c r="B83" s="16"/>
      <c r="C83" s="155" t="s">
        <v>291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</row>
    <row r="84" spans="1:19" s="1" customFormat="1" ht="19.5" customHeight="1">
      <c r="A84" s="16"/>
      <c r="B84" s="16" t="s">
        <v>148</v>
      </c>
      <c r="C84" s="155" t="s">
        <v>278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</row>
    <row r="85" spans="1:19" s="1" customFormat="1" ht="19.5" customHeight="1">
      <c r="A85" s="16"/>
      <c r="B85" s="16" t="s">
        <v>153</v>
      </c>
      <c r="C85" s="155" t="s">
        <v>279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</row>
    <row r="86" spans="1:19" s="1" customFormat="1" ht="19.5" customHeight="1">
      <c r="A86" s="16"/>
      <c r="B86" s="16" t="s">
        <v>178</v>
      </c>
      <c r="C86" s="155" t="s">
        <v>280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</row>
    <row r="87" spans="1:19" s="1" customFormat="1" ht="19.5" customHeight="1">
      <c r="A87" s="16"/>
      <c r="B87" s="16" t="s">
        <v>169</v>
      </c>
      <c r="C87" s="155" t="s">
        <v>281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</row>
    <row r="88" spans="1:19" s="1" customFormat="1" ht="19.5" customHeight="1">
      <c r="A88" s="16"/>
      <c r="B88" s="16" t="s">
        <v>164</v>
      </c>
      <c r="C88" s="155" t="s">
        <v>282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</row>
    <row r="89" spans="1:19" s="1" customFormat="1" ht="19.5" customHeight="1">
      <c r="A89" s="16"/>
      <c r="B89" s="16" t="s">
        <v>214</v>
      </c>
      <c r="C89" s="155" t="s">
        <v>283</v>
      </c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</row>
    <row r="90" spans="1:19" s="1" customFormat="1" ht="19.5" customHeight="1">
      <c r="A90" s="16"/>
      <c r="B90" s="16" t="s">
        <v>216</v>
      </c>
      <c r="C90" s="155" t="s">
        <v>284</v>
      </c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</row>
    <row r="91" spans="1:19" s="1" customFormat="1" ht="19.5" customHeight="1">
      <c r="A91" s="16"/>
      <c r="B91" s="16" t="s">
        <v>218</v>
      </c>
      <c r="C91" s="155" t="s">
        <v>292</v>
      </c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</row>
    <row r="92" spans="1:19" s="1" customFormat="1" ht="19.5" customHeight="1">
      <c r="A92" s="16"/>
      <c r="B92" s="16" t="s">
        <v>125</v>
      </c>
      <c r="C92" s="155" t="s">
        <v>293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</row>
    <row r="93" spans="1:19" s="1" customFormat="1" ht="19.5" customHeight="1">
      <c r="A93" s="16"/>
      <c r="B93" s="16" t="s">
        <v>126</v>
      </c>
      <c r="C93" s="155" t="s">
        <v>294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</row>
    <row r="94" spans="1:19" s="1" customFormat="1" ht="19.5" customHeight="1">
      <c r="A94" s="16"/>
      <c r="B94" s="16" t="s">
        <v>127</v>
      </c>
      <c r="C94" s="155" t="s">
        <v>295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</row>
    <row r="95" spans="1:19" s="1" customFormat="1" ht="19.5" customHeight="1">
      <c r="A95" s="16"/>
      <c r="B95" s="16" t="s">
        <v>128</v>
      </c>
      <c r="C95" s="155" t="s">
        <v>285</v>
      </c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</row>
    <row r="96" spans="1:19" s="1" customFormat="1" ht="19.5" customHeight="1">
      <c r="A96" s="16"/>
      <c r="B96" s="16" t="s">
        <v>134</v>
      </c>
      <c r="C96" s="155" t="s">
        <v>286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</row>
    <row r="97" spans="1:19" s="1" customFormat="1" ht="19.5" customHeight="1">
      <c r="A97" s="16"/>
      <c r="B97" s="16" t="s">
        <v>136</v>
      </c>
      <c r="C97" s="155" t="s">
        <v>287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</row>
    <row r="98" spans="1:19" s="1" customFormat="1" ht="19.5" customHeight="1">
      <c r="A98" s="16"/>
      <c r="B98" s="16" t="s">
        <v>137</v>
      </c>
      <c r="C98" s="155" t="s">
        <v>288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</row>
    <row r="99" spans="1:19" s="1" customFormat="1" ht="19.5" customHeight="1">
      <c r="A99" s="16"/>
      <c r="B99" s="16" t="s">
        <v>225</v>
      </c>
      <c r="C99" s="155" t="s">
        <v>296</v>
      </c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</row>
    <row r="100" spans="1:19" s="1" customFormat="1" ht="19.5" customHeight="1">
      <c r="A100" s="16" t="s">
        <v>297</v>
      </c>
      <c r="B100" s="16"/>
      <c r="C100" s="155" t="s">
        <v>298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</row>
    <row r="101" spans="1:19" s="1" customFormat="1" ht="19.5" customHeight="1">
      <c r="A101" s="16"/>
      <c r="B101" s="16" t="s">
        <v>148</v>
      </c>
      <c r="C101" s="155" t="s">
        <v>299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</row>
    <row r="102" spans="1:19" s="1" customFormat="1" ht="19.5" customHeight="1">
      <c r="A102" s="16"/>
      <c r="B102" s="16" t="s">
        <v>225</v>
      </c>
      <c r="C102" s="155" t="s">
        <v>300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</row>
    <row r="103" spans="1:19" s="1" customFormat="1" ht="19.5" customHeight="1">
      <c r="A103" s="16" t="s">
        <v>301</v>
      </c>
      <c r="B103" s="16"/>
      <c r="C103" s="155" t="s">
        <v>302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</row>
    <row r="104" spans="1:19" s="1" customFormat="1" ht="19.5" customHeight="1">
      <c r="A104" s="16"/>
      <c r="B104" s="16" t="s">
        <v>148</v>
      </c>
      <c r="C104" s="155" t="s">
        <v>299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</row>
    <row r="105" spans="1:19" s="1" customFormat="1" ht="19.5" customHeight="1">
      <c r="A105" s="16"/>
      <c r="B105" s="16" t="s">
        <v>178</v>
      </c>
      <c r="C105" s="155" t="s">
        <v>303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</row>
    <row r="106" spans="1:19" s="1" customFormat="1" ht="19.5" customHeight="1">
      <c r="A106" s="16"/>
      <c r="B106" s="16" t="s">
        <v>150</v>
      </c>
      <c r="C106" s="155" t="s">
        <v>304</v>
      </c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</row>
    <row r="107" spans="1:19" s="1" customFormat="1" ht="19.5" customHeight="1">
      <c r="A107" s="16"/>
      <c r="B107" s="16" t="s">
        <v>169</v>
      </c>
      <c r="C107" s="155" t="s">
        <v>305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</row>
    <row r="108" spans="1:19" s="1" customFormat="1" ht="19.5" customHeight="1">
      <c r="A108" s="16"/>
      <c r="B108" s="16" t="s">
        <v>225</v>
      </c>
      <c r="C108" s="155" t="s">
        <v>300</v>
      </c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</row>
    <row r="109" spans="1:19" s="1" customFormat="1" ht="19.5" customHeight="1">
      <c r="A109" s="16" t="s">
        <v>306</v>
      </c>
      <c r="B109" s="16"/>
      <c r="C109" s="155" t="s">
        <v>307</v>
      </c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</row>
    <row r="110" spans="1:19" s="1" customFormat="1" ht="19.5" customHeight="1">
      <c r="A110" s="16"/>
      <c r="B110" s="16" t="s">
        <v>153</v>
      </c>
      <c r="C110" s="155" t="s">
        <v>308</v>
      </c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</row>
    <row r="111" spans="1:19" s="1" customFormat="1" ht="19.5" customHeight="1">
      <c r="A111" s="16"/>
      <c r="B111" s="16" t="s">
        <v>178</v>
      </c>
      <c r="C111" s="155" t="s">
        <v>309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</row>
    <row r="112" spans="1:19" s="1" customFormat="1" ht="19.5" customHeight="1">
      <c r="A112" s="16" t="s">
        <v>310</v>
      </c>
      <c r="B112" s="16"/>
      <c r="C112" s="155" t="s">
        <v>311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</row>
    <row r="113" spans="1:19" s="1" customFormat="1" ht="19.5" customHeight="1">
      <c r="A113" s="16"/>
      <c r="B113" s="16" t="s">
        <v>164</v>
      </c>
      <c r="C113" s="155" t="s">
        <v>312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</row>
    <row r="114" spans="1:19" s="1" customFormat="1" ht="19.5" customHeight="1">
      <c r="A114" s="16"/>
      <c r="B114" s="16" t="s">
        <v>214</v>
      </c>
      <c r="C114" s="155" t="s">
        <v>313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</row>
    <row r="115" spans="1:19" s="1" customFormat="1" ht="22.5" customHeight="1">
      <c r="A115" s="16"/>
      <c r="B115" s="16" t="s">
        <v>216</v>
      </c>
      <c r="C115" s="155" t="s">
        <v>314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1:19" s="1" customFormat="1" ht="19.5" customHeight="1">
      <c r="A116" s="16"/>
      <c r="B116" s="16" t="s">
        <v>225</v>
      </c>
      <c r="C116" s="155" t="s">
        <v>311</v>
      </c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ht="409.5" customHeight="1" hidden="1"/>
  </sheetData>
  <sheetProtection/>
  <mergeCells count="21">
    <mergeCell ref="A1:S1"/>
    <mergeCell ref="A2:S2"/>
    <mergeCell ref="A3:C3"/>
    <mergeCell ref="D3:S3"/>
    <mergeCell ref="D4:S4"/>
    <mergeCell ref="E5:O5"/>
    <mergeCell ref="P5:S5"/>
    <mergeCell ref="F6:M6"/>
    <mergeCell ref="A9:B9"/>
    <mergeCell ref="A6:A7"/>
    <mergeCell ref="B6:B7"/>
    <mergeCell ref="C4:C7"/>
    <mergeCell ref="D5:D7"/>
    <mergeCell ref="E6:E7"/>
    <mergeCell ref="N6:N7"/>
    <mergeCell ref="O6:O7"/>
    <mergeCell ref="P6:P7"/>
    <mergeCell ref="Q6:Q7"/>
    <mergeCell ref="R6:R7"/>
    <mergeCell ref="S6:S7"/>
    <mergeCell ref="A4:B5"/>
  </mergeCells>
  <printOptions/>
  <pageMargins left="0.7" right="0.7" top="0.35" bottom="0.39" header="0.16" footer="0.3"/>
  <pageSetup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A3" sqref="A3:D3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4.8515625" style="2" customWidth="1"/>
    <col min="4" max="4" width="45.8515625" style="2" customWidth="1"/>
    <col min="5" max="7" width="13.421875" style="2" customWidth="1"/>
    <col min="8" max="8" width="9.140625" style="2" hidden="1" customWidth="1"/>
  </cols>
  <sheetData>
    <row r="1" spans="1:8" s="1" customFormat="1" ht="19.5" customHeight="1">
      <c r="A1" s="89"/>
      <c r="B1" s="4"/>
      <c r="C1" s="4"/>
      <c r="D1" s="4"/>
      <c r="E1" s="4"/>
      <c r="F1" s="4"/>
      <c r="G1" s="4"/>
      <c r="H1" s="4"/>
    </row>
    <row r="2" spans="1:8" s="1" customFormat="1" ht="19.5" customHeight="1">
      <c r="A2" s="3" t="s">
        <v>315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14" t="s">
        <v>1</v>
      </c>
      <c r="B3" s="4"/>
      <c r="C3" s="4"/>
      <c r="D3" s="4"/>
      <c r="E3" s="89" t="s">
        <v>2</v>
      </c>
      <c r="F3" s="4"/>
      <c r="G3" s="4"/>
      <c r="H3" s="4"/>
    </row>
    <row r="4" spans="1:8" s="1" customFormat="1" ht="19.5" customHeight="1">
      <c r="A4" s="6" t="s">
        <v>316</v>
      </c>
      <c r="B4" s="11"/>
      <c r="C4" s="11"/>
      <c r="D4" s="12"/>
      <c r="E4" s="6" t="s">
        <v>317</v>
      </c>
      <c r="F4" s="11"/>
      <c r="G4" s="12"/>
      <c r="H4" s="4"/>
    </row>
    <row r="5" spans="1:8" s="1" customFormat="1" ht="19.5" customHeight="1">
      <c r="A5" s="6" t="s">
        <v>106</v>
      </c>
      <c r="B5" s="6" t="s">
        <v>107</v>
      </c>
      <c r="C5" s="6" t="s">
        <v>108</v>
      </c>
      <c r="D5" s="6" t="s">
        <v>318</v>
      </c>
      <c r="E5" s="6" t="s">
        <v>100</v>
      </c>
      <c r="F5" s="6" t="s">
        <v>94</v>
      </c>
      <c r="G5" s="6" t="s">
        <v>95</v>
      </c>
      <c r="H5" s="4"/>
    </row>
    <row r="6" spans="1:8" s="1" customFormat="1" ht="19.5" customHeight="1">
      <c r="A6" s="142"/>
      <c r="B6" s="143"/>
      <c r="C6" s="144"/>
      <c r="D6" s="145" t="s">
        <v>319</v>
      </c>
      <c r="E6" s="146"/>
      <c r="F6" s="146"/>
      <c r="G6" s="146"/>
      <c r="H6" s="4"/>
    </row>
    <row r="7" spans="1:8" s="1" customFormat="1" ht="19.5" customHeight="1">
      <c r="A7" s="147" t="s">
        <v>320</v>
      </c>
      <c r="B7" s="147" t="s">
        <v>320</v>
      </c>
      <c r="C7" s="147" t="s">
        <v>320</v>
      </c>
      <c r="D7" s="148"/>
      <c r="E7" s="149"/>
      <c r="F7" s="149"/>
      <c r="G7" s="149"/>
      <c r="H7" s="4"/>
    </row>
    <row r="8" spans="1:8" s="1" customFormat="1" ht="19.5" customHeight="1">
      <c r="A8" s="150" t="s">
        <v>321</v>
      </c>
      <c r="B8" s="150"/>
      <c r="C8" s="150"/>
      <c r="D8" s="150"/>
      <c r="E8" s="4"/>
      <c r="F8" s="4"/>
      <c r="G8" s="4"/>
      <c r="H8" s="4"/>
    </row>
    <row r="9" spans="1:8" s="1" customFormat="1" ht="19.5" customHeight="1">
      <c r="A9" s="4"/>
      <c r="B9" s="4"/>
      <c r="C9" s="4"/>
      <c r="H9" s="4"/>
    </row>
    <row r="10" spans="1:8" s="1" customFormat="1" ht="19.5" customHeight="1">
      <c r="A10" s="4"/>
      <c r="B10" s="4"/>
      <c r="C10" s="4"/>
      <c r="D10" s="4"/>
      <c r="E10" s="4"/>
      <c r="F10" s="4"/>
      <c r="G10" s="4"/>
      <c r="H10" s="4"/>
    </row>
  </sheetData>
  <sheetProtection/>
  <mergeCells count="7">
    <mergeCell ref="A1:G1"/>
    <mergeCell ref="A2:G2"/>
    <mergeCell ref="A3:D3"/>
    <mergeCell ref="E3:G3"/>
    <mergeCell ref="A4:D4"/>
    <mergeCell ref="E4:G4"/>
    <mergeCell ref="A6:C6"/>
  </mergeCells>
  <printOptions/>
  <pageMargins left="0.7" right="0.7" top="0.75" bottom="0.75" header="0.3" footer="0.3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showGridLines="0" tabSelected="1" workbookViewId="0" topLeftCell="A1">
      <selection activeCell="A3" sqref="A3:I3"/>
    </sheetView>
  </sheetViews>
  <sheetFormatPr defaultColWidth="9.140625" defaultRowHeight="12.75"/>
  <cols>
    <col min="1" max="1" width="5.140625" style="2" bestFit="1" customWidth="1"/>
    <col min="2" max="2" width="4.00390625" style="2" bestFit="1" customWidth="1"/>
    <col min="3" max="3" width="24.7109375" style="2" customWidth="1"/>
    <col min="4" max="4" width="18.28125" style="2" customWidth="1"/>
    <col min="5" max="5" width="18.00390625" style="2" customWidth="1"/>
    <col min="6" max="6" width="14.421875" style="2" customWidth="1"/>
    <col min="7" max="7" width="6.00390625" style="2" bestFit="1" customWidth="1"/>
    <col min="8" max="8" width="6.7109375" style="2" customWidth="1"/>
    <col min="9" max="9" width="4.00390625" style="2" customWidth="1"/>
    <col min="10" max="10" width="5.140625" style="2" bestFit="1" customWidth="1"/>
    <col min="11" max="11" width="4.00390625" style="2" bestFit="1" customWidth="1"/>
    <col min="12" max="12" width="24.28125" style="2" customWidth="1"/>
    <col min="13" max="13" width="13.57421875" style="2" customWidth="1"/>
    <col min="14" max="14" width="11.421875" style="2" customWidth="1"/>
    <col min="15" max="15" width="11.28125" style="2" customWidth="1"/>
    <col min="16" max="16" width="6.00390625" style="2" bestFit="1" customWidth="1"/>
    <col min="17" max="18" width="10.28125" style="2" bestFit="1" customWidth="1"/>
  </cols>
  <sheetData>
    <row r="1" spans="1:18" s="1" customFormat="1" ht="19.5" customHeight="1">
      <c r="A1" s="8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9.5" customHeight="1">
      <c r="A2" s="3" t="s">
        <v>322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9.5" customHeight="1">
      <c r="A3" s="14" t="s">
        <v>1</v>
      </c>
      <c r="B3" s="4"/>
      <c r="C3" s="4"/>
      <c r="D3" s="4"/>
      <c r="E3" s="4"/>
      <c r="F3" s="4"/>
      <c r="G3" s="4"/>
      <c r="H3" s="4"/>
      <c r="I3" s="4"/>
      <c r="J3" s="89" t="s">
        <v>2</v>
      </c>
      <c r="K3" s="4"/>
      <c r="L3" s="4"/>
      <c r="M3" s="4"/>
      <c r="N3" s="4"/>
      <c r="O3" s="4"/>
      <c r="P3" s="4"/>
      <c r="Q3" s="4"/>
      <c r="R3" s="4"/>
    </row>
    <row r="4" spans="1:18" s="1" customFormat="1" ht="19.5" customHeight="1">
      <c r="A4" s="73" t="s">
        <v>4</v>
      </c>
      <c r="B4" s="11"/>
      <c r="C4" s="11"/>
      <c r="D4" s="11"/>
      <c r="E4" s="11"/>
      <c r="F4" s="11"/>
      <c r="G4" s="11"/>
      <c r="H4" s="11"/>
      <c r="I4" s="11"/>
      <c r="J4" s="16" t="s">
        <v>4</v>
      </c>
      <c r="K4" s="11"/>
      <c r="L4" s="11"/>
      <c r="M4" s="11"/>
      <c r="N4" s="11"/>
      <c r="O4" s="11"/>
      <c r="P4" s="11"/>
      <c r="Q4" s="11"/>
      <c r="R4" s="12"/>
    </row>
    <row r="5" spans="1:18" s="1" customFormat="1" ht="49.5" customHeight="1">
      <c r="A5" s="73" t="s">
        <v>323</v>
      </c>
      <c r="B5" s="11"/>
      <c r="C5" s="11"/>
      <c r="D5" s="73" t="s">
        <v>195</v>
      </c>
      <c r="E5" s="11"/>
      <c r="F5" s="11"/>
      <c r="G5" s="73" t="s">
        <v>196</v>
      </c>
      <c r="H5" s="11"/>
      <c r="I5" s="11"/>
      <c r="J5" s="73" t="s">
        <v>324</v>
      </c>
      <c r="K5" s="11"/>
      <c r="L5" s="11"/>
      <c r="M5" s="73" t="s">
        <v>195</v>
      </c>
      <c r="N5" s="11"/>
      <c r="O5" s="11"/>
      <c r="P5" s="16" t="s">
        <v>196</v>
      </c>
      <c r="Q5" s="11"/>
      <c r="R5" s="12"/>
    </row>
    <row r="6" spans="1:18" s="1" customFormat="1" ht="49.5" customHeight="1">
      <c r="A6" s="73" t="s">
        <v>106</v>
      </c>
      <c r="B6" s="73" t="s">
        <v>107</v>
      </c>
      <c r="C6" s="73" t="s">
        <v>318</v>
      </c>
      <c r="D6" s="98" t="s">
        <v>104</v>
      </c>
      <c r="E6" s="98" t="s">
        <v>94</v>
      </c>
      <c r="F6" s="73" t="s">
        <v>95</v>
      </c>
      <c r="G6" s="73" t="s">
        <v>104</v>
      </c>
      <c r="H6" s="73" t="s">
        <v>94</v>
      </c>
      <c r="I6" s="73" t="s">
        <v>95</v>
      </c>
      <c r="J6" s="73" t="s">
        <v>106</v>
      </c>
      <c r="K6" s="73" t="s">
        <v>107</v>
      </c>
      <c r="L6" s="73" t="s">
        <v>318</v>
      </c>
      <c r="M6" s="98" t="s">
        <v>104</v>
      </c>
      <c r="N6" s="98" t="s">
        <v>94</v>
      </c>
      <c r="O6" s="98" t="s">
        <v>95</v>
      </c>
      <c r="P6" s="73" t="s">
        <v>104</v>
      </c>
      <c r="Q6" s="73" t="s">
        <v>94</v>
      </c>
      <c r="R6" s="16" t="s">
        <v>95</v>
      </c>
    </row>
    <row r="7" spans="1:18" s="1" customFormat="1" ht="19.5" customHeight="1">
      <c r="A7" s="99" t="s">
        <v>325</v>
      </c>
      <c r="B7" s="99"/>
      <c r="C7" s="99" t="s">
        <v>326</v>
      </c>
      <c r="D7" s="100">
        <v>1103.7773</v>
      </c>
      <c r="E7" s="100">
        <v>1103.7773</v>
      </c>
      <c r="F7" s="101"/>
      <c r="G7" s="102">
        <v>0</v>
      </c>
      <c r="H7" s="102">
        <v>0</v>
      </c>
      <c r="I7" s="121">
        <v>0</v>
      </c>
      <c r="J7" s="99" t="s">
        <v>209</v>
      </c>
      <c r="K7" s="99"/>
      <c r="L7" s="122" t="s">
        <v>101</v>
      </c>
      <c r="M7" s="100">
        <v>1103.7773</v>
      </c>
      <c r="N7" s="123">
        <v>1103.7773</v>
      </c>
      <c r="O7" s="123"/>
      <c r="P7" s="105">
        <v>0</v>
      </c>
      <c r="Q7" s="102">
        <v>0</v>
      </c>
      <c r="R7" s="131">
        <v>0</v>
      </c>
    </row>
    <row r="8" spans="1:18" s="1" customFormat="1" ht="19.5" customHeight="1">
      <c r="A8" s="99"/>
      <c r="B8" s="99" t="s">
        <v>148</v>
      </c>
      <c r="C8" s="99" t="s">
        <v>327</v>
      </c>
      <c r="D8" s="100">
        <v>734.6978</v>
      </c>
      <c r="E8" s="100">
        <v>734.6978</v>
      </c>
      <c r="F8" s="100"/>
      <c r="G8" s="102">
        <v>0</v>
      </c>
      <c r="H8" s="102">
        <v>0</v>
      </c>
      <c r="I8" s="121">
        <v>0</v>
      </c>
      <c r="J8" s="99"/>
      <c r="K8" s="99" t="s">
        <v>148</v>
      </c>
      <c r="L8" s="122" t="s">
        <v>210</v>
      </c>
      <c r="M8" s="123">
        <v>289.4568</v>
      </c>
      <c r="N8" s="123">
        <v>289.4568</v>
      </c>
      <c r="O8" s="123"/>
      <c r="P8" s="105">
        <v>0</v>
      </c>
      <c r="Q8" s="102">
        <v>0</v>
      </c>
      <c r="R8" s="131">
        <v>0</v>
      </c>
    </row>
    <row r="9" spans="1:18" s="1" customFormat="1" ht="19.5" customHeight="1">
      <c r="A9" s="99"/>
      <c r="B9" s="99" t="s">
        <v>153</v>
      </c>
      <c r="C9" s="99" t="s">
        <v>328</v>
      </c>
      <c r="D9" s="100">
        <v>220.4636</v>
      </c>
      <c r="E9" s="100">
        <v>220.4636</v>
      </c>
      <c r="F9" s="103"/>
      <c r="G9" s="102">
        <v>0</v>
      </c>
      <c r="H9" s="102">
        <v>0</v>
      </c>
      <c r="I9" s="121">
        <v>0</v>
      </c>
      <c r="J9" s="99"/>
      <c r="K9" s="99" t="s">
        <v>153</v>
      </c>
      <c r="L9" s="122" t="s">
        <v>211</v>
      </c>
      <c r="M9" s="123">
        <v>421.1196</v>
      </c>
      <c r="N9" s="123">
        <v>421.1196</v>
      </c>
      <c r="O9" s="123"/>
      <c r="P9" s="105">
        <v>0</v>
      </c>
      <c r="Q9" s="102">
        <v>0</v>
      </c>
      <c r="R9" s="131">
        <v>0</v>
      </c>
    </row>
    <row r="10" spans="1:18" s="1" customFormat="1" ht="19.5" customHeight="1">
      <c r="A10" s="99"/>
      <c r="B10" s="99" t="s">
        <v>178</v>
      </c>
      <c r="C10" s="99" t="s">
        <v>223</v>
      </c>
      <c r="D10" s="100">
        <v>86.0663</v>
      </c>
      <c r="E10" s="100">
        <v>86.0663</v>
      </c>
      <c r="F10" s="103"/>
      <c r="G10" s="102">
        <v>0</v>
      </c>
      <c r="H10" s="102">
        <v>0</v>
      </c>
      <c r="I10" s="121">
        <v>0</v>
      </c>
      <c r="J10" s="99"/>
      <c r="K10" s="99" t="s">
        <v>178</v>
      </c>
      <c r="L10" s="122" t="s">
        <v>212</v>
      </c>
      <c r="M10" s="123">
        <v>24.1214</v>
      </c>
      <c r="N10" s="123">
        <v>24.1214</v>
      </c>
      <c r="O10" s="123"/>
      <c r="P10" s="105">
        <v>0</v>
      </c>
      <c r="Q10" s="102">
        <v>0</v>
      </c>
      <c r="R10" s="131">
        <v>0</v>
      </c>
    </row>
    <row r="11" spans="1:18" s="1" customFormat="1" ht="19.5" customHeight="1">
      <c r="A11" s="99"/>
      <c r="B11" s="99" t="s">
        <v>225</v>
      </c>
      <c r="C11" s="99" t="s">
        <v>226</v>
      </c>
      <c r="D11" s="100">
        <v>62.5496</v>
      </c>
      <c r="E11" s="100">
        <v>62.5496</v>
      </c>
      <c r="F11" s="104">
        <v>0</v>
      </c>
      <c r="G11" s="102">
        <v>0</v>
      </c>
      <c r="H11" s="102">
        <v>0</v>
      </c>
      <c r="I11" s="121">
        <v>0</v>
      </c>
      <c r="J11" s="99"/>
      <c r="K11" s="99" t="s">
        <v>164</v>
      </c>
      <c r="L11" s="122" t="s">
        <v>213</v>
      </c>
      <c r="M11" s="123"/>
      <c r="N11" s="123"/>
      <c r="O11" s="123"/>
      <c r="P11" s="124"/>
      <c r="Q11" s="102">
        <v>0</v>
      </c>
      <c r="R11" s="131">
        <v>0</v>
      </c>
    </row>
    <row r="12" spans="1:18" s="1" customFormat="1" ht="19.5" customHeight="1">
      <c r="A12" s="99" t="s">
        <v>329</v>
      </c>
      <c r="B12" s="99"/>
      <c r="C12" s="99" t="s">
        <v>330</v>
      </c>
      <c r="D12" s="100">
        <v>191.6258</v>
      </c>
      <c r="E12" s="100">
        <v>102.9258</v>
      </c>
      <c r="F12" s="100">
        <v>88.7</v>
      </c>
      <c r="G12" s="105">
        <v>0</v>
      </c>
      <c r="H12" s="102">
        <v>0</v>
      </c>
      <c r="I12" s="121">
        <v>0</v>
      </c>
      <c r="J12" s="99"/>
      <c r="K12" s="99" t="s">
        <v>214</v>
      </c>
      <c r="L12" s="122" t="s">
        <v>215</v>
      </c>
      <c r="M12" s="123">
        <v>62.5496</v>
      </c>
      <c r="N12" s="123">
        <v>62.5496</v>
      </c>
      <c r="O12" s="123"/>
      <c r="P12" s="105">
        <v>0</v>
      </c>
      <c r="Q12" s="102">
        <v>0</v>
      </c>
      <c r="R12" s="131">
        <v>0</v>
      </c>
    </row>
    <row r="13" spans="1:18" s="1" customFormat="1" ht="25.5" customHeight="1">
      <c r="A13" s="99"/>
      <c r="B13" s="99" t="s">
        <v>148</v>
      </c>
      <c r="C13" s="99" t="s">
        <v>331</v>
      </c>
      <c r="D13" s="100">
        <v>154.0708</v>
      </c>
      <c r="E13" s="100">
        <v>90.3708</v>
      </c>
      <c r="F13" s="100">
        <v>63.7</v>
      </c>
      <c r="G13" s="105">
        <v>0</v>
      </c>
      <c r="H13" s="102">
        <v>0</v>
      </c>
      <c r="I13" s="121">
        <v>0</v>
      </c>
      <c r="J13" s="99"/>
      <c r="K13" s="99" t="s">
        <v>216</v>
      </c>
      <c r="L13" s="122" t="s">
        <v>217</v>
      </c>
      <c r="M13" s="123">
        <v>114.7553</v>
      </c>
      <c r="N13" s="123">
        <v>114.7553</v>
      </c>
      <c r="O13" s="123"/>
      <c r="P13" s="105">
        <v>0</v>
      </c>
      <c r="Q13" s="102">
        <v>0</v>
      </c>
      <c r="R13" s="131">
        <v>0</v>
      </c>
    </row>
    <row r="14" spans="1:18" s="1" customFormat="1" ht="19.5" customHeight="1">
      <c r="A14" s="99"/>
      <c r="B14" s="99" t="s">
        <v>153</v>
      </c>
      <c r="C14" s="99" t="s">
        <v>241</v>
      </c>
      <c r="D14" s="106">
        <v>15</v>
      </c>
      <c r="E14" s="107">
        <v>0</v>
      </c>
      <c r="F14" s="106">
        <v>15</v>
      </c>
      <c r="G14" s="108">
        <v>0</v>
      </c>
      <c r="H14" s="109">
        <v>0</v>
      </c>
      <c r="I14" s="125">
        <v>0</v>
      </c>
      <c r="J14" s="99"/>
      <c r="K14" s="99" t="s">
        <v>218</v>
      </c>
      <c r="L14" s="122" t="s">
        <v>219</v>
      </c>
      <c r="M14" s="123"/>
      <c r="N14" s="123"/>
      <c r="O14" s="123"/>
      <c r="P14" s="105">
        <v>0</v>
      </c>
      <c r="Q14" s="102">
        <v>0</v>
      </c>
      <c r="R14" s="131">
        <v>0</v>
      </c>
    </row>
    <row r="15" spans="1:18" s="1" customFormat="1" ht="19.5" customHeight="1">
      <c r="A15" s="99"/>
      <c r="B15" s="99" t="s">
        <v>178</v>
      </c>
      <c r="C15" s="99" t="s">
        <v>242</v>
      </c>
      <c r="D15" s="100">
        <v>0.395</v>
      </c>
      <c r="E15" s="100">
        <v>0.395</v>
      </c>
      <c r="F15" s="110">
        <v>0</v>
      </c>
      <c r="G15" s="110">
        <v>0</v>
      </c>
      <c r="H15" s="110">
        <v>0</v>
      </c>
      <c r="I15" s="126">
        <v>0</v>
      </c>
      <c r="J15" s="127"/>
      <c r="K15" s="99" t="s">
        <v>125</v>
      </c>
      <c r="L15" s="122" t="s">
        <v>220</v>
      </c>
      <c r="M15" s="123">
        <v>64.5498</v>
      </c>
      <c r="N15" s="123">
        <v>64.5498</v>
      </c>
      <c r="O15" s="123"/>
      <c r="P15" s="105">
        <v>0</v>
      </c>
      <c r="Q15" s="102">
        <v>0</v>
      </c>
      <c r="R15" s="131">
        <v>0</v>
      </c>
    </row>
    <row r="16" spans="1:18" s="1" customFormat="1" ht="19.5" customHeight="1">
      <c r="A16" s="99"/>
      <c r="B16" s="99" t="s">
        <v>150</v>
      </c>
      <c r="C16" s="99" t="s">
        <v>332</v>
      </c>
      <c r="D16" s="18"/>
      <c r="E16" s="110">
        <v>0</v>
      </c>
      <c r="F16" s="110">
        <v>0</v>
      </c>
      <c r="G16" s="18"/>
      <c r="H16" s="110">
        <v>0</v>
      </c>
      <c r="I16" s="126">
        <v>0</v>
      </c>
      <c r="J16" s="127"/>
      <c r="K16" s="99" t="s">
        <v>126</v>
      </c>
      <c r="L16" s="122" t="s">
        <v>221</v>
      </c>
      <c r="M16" s="123">
        <v>33.0879</v>
      </c>
      <c r="N16" s="123">
        <v>33.0879</v>
      </c>
      <c r="O16" s="123"/>
      <c r="P16" s="105">
        <v>0</v>
      </c>
      <c r="Q16" s="102">
        <v>0</v>
      </c>
      <c r="R16" s="131">
        <v>0</v>
      </c>
    </row>
    <row r="17" spans="1:18" s="1" customFormat="1" ht="19.5" customHeight="1">
      <c r="A17" s="99"/>
      <c r="B17" s="99" t="s">
        <v>169</v>
      </c>
      <c r="C17" s="99" t="s">
        <v>248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26">
        <v>0</v>
      </c>
      <c r="J17" s="127"/>
      <c r="K17" s="99" t="s">
        <v>127</v>
      </c>
      <c r="L17" s="122" t="s">
        <v>222</v>
      </c>
      <c r="M17" s="123">
        <v>8.0706</v>
      </c>
      <c r="N17" s="123">
        <v>8.0706</v>
      </c>
      <c r="O17" s="123"/>
      <c r="P17" s="105">
        <v>0</v>
      </c>
      <c r="Q17" s="102">
        <v>0</v>
      </c>
      <c r="R17" s="131">
        <v>0</v>
      </c>
    </row>
    <row r="18" spans="1:18" s="1" customFormat="1" ht="19.5" customHeight="1">
      <c r="A18" s="99"/>
      <c r="B18" s="99" t="s">
        <v>164</v>
      </c>
      <c r="C18" s="99" t="s">
        <v>243</v>
      </c>
      <c r="D18" s="100">
        <v>5</v>
      </c>
      <c r="E18" s="110">
        <v>0</v>
      </c>
      <c r="F18" s="53">
        <v>5</v>
      </c>
      <c r="G18" s="110">
        <v>0</v>
      </c>
      <c r="H18" s="110">
        <v>0</v>
      </c>
      <c r="I18" s="126">
        <v>0</v>
      </c>
      <c r="J18" s="127"/>
      <c r="K18" s="99" t="s">
        <v>128</v>
      </c>
      <c r="L18" s="122" t="s">
        <v>223</v>
      </c>
      <c r="M18" s="123">
        <v>86.0663</v>
      </c>
      <c r="N18" s="123">
        <v>86.0663</v>
      </c>
      <c r="O18" s="123"/>
      <c r="P18" s="105">
        <v>0</v>
      </c>
      <c r="Q18" s="102">
        <v>0</v>
      </c>
      <c r="R18" s="131">
        <v>0</v>
      </c>
    </row>
    <row r="19" spans="1:18" s="1" customFormat="1" ht="19.5" customHeight="1">
      <c r="A19" s="99"/>
      <c r="B19" s="99" t="s">
        <v>214</v>
      </c>
      <c r="C19" s="99" t="s">
        <v>238</v>
      </c>
      <c r="D19" s="18"/>
      <c r="E19" s="110">
        <v>0</v>
      </c>
      <c r="F19" s="110">
        <v>0</v>
      </c>
      <c r="G19" s="18"/>
      <c r="H19" s="110">
        <v>0</v>
      </c>
      <c r="I19" s="126">
        <v>0</v>
      </c>
      <c r="J19" s="127"/>
      <c r="K19" s="99" t="s">
        <v>129</v>
      </c>
      <c r="L19" s="122" t="s">
        <v>224</v>
      </c>
      <c r="M19" s="123"/>
      <c r="N19" s="123"/>
      <c r="O19" s="123"/>
      <c r="P19" s="124"/>
      <c r="Q19" s="102">
        <v>0</v>
      </c>
      <c r="R19" s="131">
        <v>0</v>
      </c>
    </row>
    <row r="20" spans="1:18" s="1" customFormat="1" ht="19.5" customHeight="1">
      <c r="A20" s="99"/>
      <c r="B20" s="99" t="s">
        <v>216</v>
      </c>
      <c r="C20" s="99" t="s">
        <v>251</v>
      </c>
      <c r="D20" s="100">
        <v>12.16</v>
      </c>
      <c r="E20" s="100">
        <v>12.16</v>
      </c>
      <c r="F20" s="110">
        <v>0</v>
      </c>
      <c r="G20" s="110">
        <v>0</v>
      </c>
      <c r="H20" s="110">
        <v>0</v>
      </c>
      <c r="I20" s="126">
        <v>0</v>
      </c>
      <c r="J20" s="127"/>
      <c r="K20" s="99" t="s">
        <v>225</v>
      </c>
      <c r="L20" s="122" t="s">
        <v>226</v>
      </c>
      <c r="M20" s="123"/>
      <c r="N20" s="123"/>
      <c r="O20" s="123"/>
      <c r="P20" s="105">
        <v>0</v>
      </c>
      <c r="Q20" s="102">
        <v>0</v>
      </c>
      <c r="R20" s="131">
        <v>0</v>
      </c>
    </row>
    <row r="21" spans="1:18" s="1" customFormat="1" ht="19.5" customHeight="1">
      <c r="A21" s="99"/>
      <c r="B21" s="99" t="s">
        <v>218</v>
      </c>
      <c r="C21" s="99" t="s">
        <v>239</v>
      </c>
      <c r="D21" s="100">
        <v>5</v>
      </c>
      <c r="E21" s="110">
        <v>0</v>
      </c>
      <c r="F21" s="53">
        <v>5</v>
      </c>
      <c r="G21" s="110">
        <v>0</v>
      </c>
      <c r="H21" s="110">
        <v>0</v>
      </c>
      <c r="I21" s="126">
        <v>0</v>
      </c>
      <c r="J21" s="127" t="s">
        <v>227</v>
      </c>
      <c r="K21" s="99"/>
      <c r="L21" s="122" t="s">
        <v>102</v>
      </c>
      <c r="M21" s="123">
        <v>191.6258</v>
      </c>
      <c r="N21" s="123">
        <v>102.9258</v>
      </c>
      <c r="O21" s="123">
        <v>88.7</v>
      </c>
      <c r="P21" s="105">
        <v>0</v>
      </c>
      <c r="Q21" s="102">
        <v>0</v>
      </c>
      <c r="R21" s="131">
        <v>0</v>
      </c>
    </row>
    <row r="22" spans="1:18" s="1" customFormat="1" ht="19.5" customHeight="1">
      <c r="A22" s="99"/>
      <c r="B22" s="99" t="s">
        <v>225</v>
      </c>
      <c r="C22" s="99" t="s">
        <v>256</v>
      </c>
      <c r="D22" s="18"/>
      <c r="E22" s="110">
        <v>0</v>
      </c>
      <c r="F22" s="110">
        <v>0</v>
      </c>
      <c r="G22" s="18"/>
      <c r="H22" s="110">
        <v>0</v>
      </c>
      <c r="I22" s="126">
        <v>0</v>
      </c>
      <c r="J22" s="127"/>
      <c r="K22" s="99" t="s">
        <v>148</v>
      </c>
      <c r="L22" s="122" t="s">
        <v>228</v>
      </c>
      <c r="M22" s="123">
        <v>39.696</v>
      </c>
      <c r="N22" s="123">
        <v>19.836</v>
      </c>
      <c r="O22" s="123">
        <v>19.86</v>
      </c>
      <c r="P22" s="105">
        <v>0</v>
      </c>
      <c r="Q22" s="102">
        <v>0</v>
      </c>
      <c r="R22" s="131">
        <v>0</v>
      </c>
    </row>
    <row r="23" spans="1:18" s="1" customFormat="1" ht="19.5" customHeight="1">
      <c r="A23" s="99" t="s">
        <v>333</v>
      </c>
      <c r="B23" s="99"/>
      <c r="C23" s="99" t="s">
        <v>334</v>
      </c>
      <c r="D23" s="18"/>
      <c r="E23" s="110">
        <v>0</v>
      </c>
      <c r="F23" s="110">
        <v>0</v>
      </c>
      <c r="G23" s="18"/>
      <c r="H23" s="110">
        <v>0</v>
      </c>
      <c r="I23" s="126">
        <v>0</v>
      </c>
      <c r="J23" s="127"/>
      <c r="K23" s="99" t="s">
        <v>153</v>
      </c>
      <c r="L23" s="122" t="s">
        <v>229</v>
      </c>
      <c r="M23" s="123"/>
      <c r="N23" s="123"/>
      <c r="O23" s="123"/>
      <c r="P23" s="124"/>
      <c r="Q23" s="102">
        <v>0</v>
      </c>
      <c r="R23" s="131">
        <v>0</v>
      </c>
    </row>
    <row r="24" spans="1:18" s="1" customFormat="1" ht="19.5" customHeight="1">
      <c r="A24" s="99"/>
      <c r="B24" s="99" t="s">
        <v>148</v>
      </c>
      <c r="C24" s="99" t="s">
        <v>278</v>
      </c>
      <c r="D24" s="18"/>
      <c r="E24" s="110">
        <v>0</v>
      </c>
      <c r="F24" s="110">
        <v>0</v>
      </c>
      <c r="G24" s="18"/>
      <c r="H24" s="110">
        <v>0</v>
      </c>
      <c r="I24" s="126">
        <v>0</v>
      </c>
      <c r="J24" s="127"/>
      <c r="K24" s="99" t="s">
        <v>178</v>
      </c>
      <c r="L24" s="122" t="s">
        <v>230</v>
      </c>
      <c r="M24" s="123"/>
      <c r="N24" s="123"/>
      <c r="O24" s="123"/>
      <c r="P24" s="124"/>
      <c r="Q24" s="102">
        <v>0</v>
      </c>
      <c r="R24" s="131">
        <v>0</v>
      </c>
    </row>
    <row r="25" spans="1:18" s="1" customFormat="1" ht="19.5" customHeight="1">
      <c r="A25" s="99"/>
      <c r="B25" s="99" t="s">
        <v>153</v>
      </c>
      <c r="C25" s="99" t="s">
        <v>281</v>
      </c>
      <c r="D25" s="18"/>
      <c r="E25" s="110">
        <v>0</v>
      </c>
      <c r="F25" s="110">
        <v>0</v>
      </c>
      <c r="G25" s="18"/>
      <c r="H25" s="110">
        <v>0</v>
      </c>
      <c r="I25" s="126">
        <v>0</v>
      </c>
      <c r="J25" s="127"/>
      <c r="K25" s="99" t="s">
        <v>150</v>
      </c>
      <c r="L25" s="122" t="s">
        <v>231</v>
      </c>
      <c r="M25" s="123"/>
      <c r="N25" s="123"/>
      <c r="O25" s="123"/>
      <c r="P25" s="124"/>
      <c r="Q25" s="102">
        <v>0</v>
      </c>
      <c r="R25" s="131">
        <v>0</v>
      </c>
    </row>
    <row r="26" spans="1:18" s="1" customFormat="1" ht="19.5" customHeight="1">
      <c r="A26" s="99"/>
      <c r="B26" s="99" t="s">
        <v>178</v>
      </c>
      <c r="C26" s="99" t="s">
        <v>285</v>
      </c>
      <c r="D26" s="111"/>
      <c r="E26" s="112">
        <v>0</v>
      </c>
      <c r="F26" s="105">
        <v>0</v>
      </c>
      <c r="G26" s="99"/>
      <c r="H26" s="102">
        <v>0</v>
      </c>
      <c r="I26" s="121">
        <v>0</v>
      </c>
      <c r="J26" s="99"/>
      <c r="K26" s="99" t="s">
        <v>169</v>
      </c>
      <c r="L26" s="122" t="s">
        <v>232</v>
      </c>
      <c r="M26" s="123"/>
      <c r="N26" s="123"/>
      <c r="O26" s="123"/>
      <c r="P26" s="124"/>
      <c r="Q26" s="102">
        <v>0</v>
      </c>
      <c r="R26" s="131">
        <v>0</v>
      </c>
    </row>
    <row r="27" spans="1:18" s="1" customFormat="1" ht="19.5" customHeight="1">
      <c r="A27" s="99"/>
      <c r="B27" s="99" t="s">
        <v>169</v>
      </c>
      <c r="C27" s="99" t="s">
        <v>335</v>
      </c>
      <c r="D27" s="18"/>
      <c r="E27" s="110">
        <v>0</v>
      </c>
      <c r="F27" s="105">
        <v>0</v>
      </c>
      <c r="G27" s="99"/>
      <c r="H27" s="102">
        <v>0</v>
      </c>
      <c r="I27" s="121">
        <v>0</v>
      </c>
      <c r="J27" s="99"/>
      <c r="K27" s="99" t="s">
        <v>164</v>
      </c>
      <c r="L27" s="122" t="s">
        <v>233</v>
      </c>
      <c r="M27" s="123"/>
      <c r="N27" s="123"/>
      <c r="O27" s="123"/>
      <c r="P27" s="124"/>
      <c r="Q27" s="102">
        <v>0</v>
      </c>
      <c r="R27" s="131">
        <v>0</v>
      </c>
    </row>
    <row r="28" spans="1:18" s="1" customFormat="1" ht="19.5" customHeight="1">
      <c r="A28" s="99"/>
      <c r="B28" s="99" t="s">
        <v>164</v>
      </c>
      <c r="C28" s="99" t="s">
        <v>336</v>
      </c>
      <c r="D28" s="18"/>
      <c r="E28" s="110">
        <v>0</v>
      </c>
      <c r="F28" s="105">
        <v>0</v>
      </c>
      <c r="G28" s="99"/>
      <c r="H28" s="102">
        <v>0</v>
      </c>
      <c r="I28" s="121">
        <v>0</v>
      </c>
      <c r="J28" s="99"/>
      <c r="K28" s="99" t="s">
        <v>214</v>
      </c>
      <c r="L28" s="122" t="s">
        <v>234</v>
      </c>
      <c r="M28" s="123"/>
      <c r="N28" s="123"/>
      <c r="O28" s="123"/>
      <c r="P28" s="124"/>
      <c r="Q28" s="102">
        <v>0</v>
      </c>
      <c r="R28" s="131">
        <v>0</v>
      </c>
    </row>
    <row r="29" spans="1:18" s="1" customFormat="1" ht="19.5" customHeight="1">
      <c r="A29" s="99"/>
      <c r="B29" s="99" t="s">
        <v>214</v>
      </c>
      <c r="C29" s="99" t="s">
        <v>282</v>
      </c>
      <c r="D29" s="18"/>
      <c r="E29" s="110">
        <v>0</v>
      </c>
      <c r="F29" s="105">
        <v>0</v>
      </c>
      <c r="G29" s="99"/>
      <c r="H29" s="102">
        <v>0</v>
      </c>
      <c r="I29" s="121">
        <v>0</v>
      </c>
      <c r="J29" s="99"/>
      <c r="K29" s="99" t="s">
        <v>216</v>
      </c>
      <c r="L29" s="122" t="s">
        <v>235</v>
      </c>
      <c r="M29" s="123"/>
      <c r="N29" s="123"/>
      <c r="O29" s="123"/>
      <c r="P29" s="124"/>
      <c r="Q29" s="102">
        <v>0</v>
      </c>
      <c r="R29" s="131">
        <v>0</v>
      </c>
    </row>
    <row r="30" spans="1:18" s="1" customFormat="1" ht="19.5" customHeight="1">
      <c r="A30" s="99"/>
      <c r="B30" s="99" t="s">
        <v>225</v>
      </c>
      <c r="C30" s="99" t="s">
        <v>296</v>
      </c>
      <c r="D30" s="18"/>
      <c r="E30" s="110">
        <v>0</v>
      </c>
      <c r="F30" s="105">
        <v>0</v>
      </c>
      <c r="G30" s="99"/>
      <c r="H30" s="102">
        <v>0</v>
      </c>
      <c r="I30" s="121">
        <v>0</v>
      </c>
      <c r="J30" s="99"/>
      <c r="K30" s="99" t="s">
        <v>218</v>
      </c>
      <c r="L30" s="122" t="s">
        <v>236</v>
      </c>
      <c r="M30" s="123"/>
      <c r="N30" s="123"/>
      <c r="O30" s="123"/>
      <c r="P30" s="124"/>
      <c r="Q30" s="102">
        <v>0</v>
      </c>
      <c r="R30" s="131">
        <v>0</v>
      </c>
    </row>
    <row r="31" spans="1:18" s="1" customFormat="1" ht="19.5" customHeight="1">
      <c r="A31" s="99" t="s">
        <v>337</v>
      </c>
      <c r="B31" s="99"/>
      <c r="C31" s="99" t="s">
        <v>338</v>
      </c>
      <c r="D31" s="18"/>
      <c r="E31" s="110">
        <v>0</v>
      </c>
      <c r="F31" s="105">
        <v>0</v>
      </c>
      <c r="G31" s="99"/>
      <c r="H31" s="102">
        <v>0</v>
      </c>
      <c r="I31" s="121">
        <v>0</v>
      </c>
      <c r="J31" s="99"/>
      <c r="K31" s="99" t="s">
        <v>126</v>
      </c>
      <c r="L31" s="122" t="s">
        <v>237</v>
      </c>
      <c r="M31" s="123">
        <v>11</v>
      </c>
      <c r="N31" s="123"/>
      <c r="O31" s="123">
        <v>11</v>
      </c>
      <c r="P31" s="105">
        <v>0</v>
      </c>
      <c r="Q31" s="102">
        <v>0</v>
      </c>
      <c r="R31" s="131">
        <v>0</v>
      </c>
    </row>
    <row r="32" spans="1:18" s="1" customFormat="1" ht="19.5" customHeight="1">
      <c r="A32" s="99"/>
      <c r="B32" s="99" t="s">
        <v>148</v>
      </c>
      <c r="C32" s="99" t="s">
        <v>278</v>
      </c>
      <c r="D32" s="18"/>
      <c r="E32" s="110">
        <v>0</v>
      </c>
      <c r="F32" s="105">
        <v>0</v>
      </c>
      <c r="G32" s="99"/>
      <c r="H32" s="102">
        <v>0</v>
      </c>
      <c r="I32" s="121">
        <v>0</v>
      </c>
      <c r="J32" s="99"/>
      <c r="K32" s="99" t="s">
        <v>127</v>
      </c>
      <c r="L32" s="122" t="s">
        <v>238</v>
      </c>
      <c r="M32" s="123"/>
      <c r="N32" s="123"/>
      <c r="O32" s="123"/>
      <c r="P32" s="124"/>
      <c r="Q32" s="102">
        <v>0</v>
      </c>
      <c r="R32" s="131">
        <v>0</v>
      </c>
    </row>
    <row r="33" spans="1:18" s="1" customFormat="1" ht="19.5" customHeight="1">
      <c r="A33" s="99"/>
      <c r="B33" s="99" t="s">
        <v>153</v>
      </c>
      <c r="C33" s="99" t="s">
        <v>281</v>
      </c>
      <c r="D33" s="18"/>
      <c r="E33" s="110">
        <v>0</v>
      </c>
      <c r="F33" s="105">
        <v>0</v>
      </c>
      <c r="G33" s="99"/>
      <c r="H33" s="102">
        <v>0</v>
      </c>
      <c r="I33" s="121">
        <v>0</v>
      </c>
      <c r="J33" s="99"/>
      <c r="K33" s="99" t="s">
        <v>128</v>
      </c>
      <c r="L33" s="122" t="s">
        <v>239</v>
      </c>
      <c r="M33" s="123">
        <v>5</v>
      </c>
      <c r="N33" s="123"/>
      <c r="O33" s="123">
        <v>5</v>
      </c>
      <c r="P33" s="105">
        <v>0</v>
      </c>
      <c r="Q33" s="102">
        <v>0</v>
      </c>
      <c r="R33" s="131">
        <v>0</v>
      </c>
    </row>
    <row r="34" spans="1:18" s="1" customFormat="1" ht="19.5" customHeight="1">
      <c r="A34" s="99"/>
      <c r="B34" s="99" t="s">
        <v>178</v>
      </c>
      <c r="C34" s="99" t="s">
        <v>285</v>
      </c>
      <c r="D34" s="18"/>
      <c r="E34" s="110">
        <v>0</v>
      </c>
      <c r="F34" s="105">
        <v>0</v>
      </c>
      <c r="G34" s="99"/>
      <c r="H34" s="102">
        <v>0</v>
      </c>
      <c r="I34" s="121">
        <v>0</v>
      </c>
      <c r="J34" s="99"/>
      <c r="K34" s="99" t="s">
        <v>129</v>
      </c>
      <c r="L34" s="122" t="s">
        <v>240</v>
      </c>
      <c r="M34" s="123"/>
      <c r="N34" s="123"/>
      <c r="O34" s="123"/>
      <c r="P34" s="124"/>
      <c r="Q34" s="102">
        <v>0</v>
      </c>
      <c r="R34" s="131">
        <v>0</v>
      </c>
    </row>
    <row r="35" spans="1:18" s="1" customFormat="1" ht="19.5" customHeight="1">
      <c r="A35" s="99"/>
      <c r="B35" s="99" t="s">
        <v>150</v>
      </c>
      <c r="C35" s="99" t="s">
        <v>336</v>
      </c>
      <c r="D35" s="18"/>
      <c r="E35" s="110">
        <v>0</v>
      </c>
      <c r="F35" s="105">
        <v>0</v>
      </c>
      <c r="G35" s="99"/>
      <c r="H35" s="102">
        <v>0</v>
      </c>
      <c r="I35" s="121">
        <v>0</v>
      </c>
      <c r="J35" s="99"/>
      <c r="K35" s="99" t="s">
        <v>130</v>
      </c>
      <c r="L35" s="122" t="s">
        <v>241</v>
      </c>
      <c r="M35" s="123">
        <v>15</v>
      </c>
      <c r="N35" s="123"/>
      <c r="O35" s="123">
        <v>15</v>
      </c>
      <c r="P35" s="105">
        <v>0</v>
      </c>
      <c r="Q35" s="102">
        <v>0</v>
      </c>
      <c r="R35" s="131">
        <v>0</v>
      </c>
    </row>
    <row r="36" spans="1:18" s="1" customFormat="1" ht="19.5" customHeight="1">
      <c r="A36" s="99"/>
      <c r="B36" s="99" t="s">
        <v>169</v>
      </c>
      <c r="C36" s="99" t="s">
        <v>282</v>
      </c>
      <c r="D36" s="18"/>
      <c r="E36" s="110">
        <v>0</v>
      </c>
      <c r="F36" s="105">
        <v>0</v>
      </c>
      <c r="G36" s="99"/>
      <c r="H36" s="102">
        <v>0</v>
      </c>
      <c r="I36" s="121">
        <v>0</v>
      </c>
      <c r="J36" s="99"/>
      <c r="K36" s="99" t="s">
        <v>131</v>
      </c>
      <c r="L36" s="122" t="s">
        <v>242</v>
      </c>
      <c r="M36" s="123">
        <v>0.395</v>
      </c>
      <c r="N36" s="123">
        <v>0.395</v>
      </c>
      <c r="O36" s="123"/>
      <c r="P36" s="105">
        <v>0</v>
      </c>
      <c r="Q36" s="102">
        <v>0</v>
      </c>
      <c r="R36" s="131">
        <v>0</v>
      </c>
    </row>
    <row r="37" spans="1:18" s="97" customFormat="1" ht="19.5" customHeight="1">
      <c r="A37" s="113"/>
      <c r="B37" s="113" t="s">
        <v>225</v>
      </c>
      <c r="C37" s="113" t="s">
        <v>296</v>
      </c>
      <c r="D37" s="114"/>
      <c r="E37" s="115">
        <v>0</v>
      </c>
      <c r="F37" s="116">
        <v>0</v>
      </c>
      <c r="G37" s="113"/>
      <c r="H37" s="117">
        <v>0</v>
      </c>
      <c r="I37" s="128">
        <v>0</v>
      </c>
      <c r="J37" s="113"/>
      <c r="K37" s="113" t="s">
        <v>132</v>
      </c>
      <c r="L37" s="129" t="s">
        <v>243</v>
      </c>
      <c r="M37" s="130">
        <v>19</v>
      </c>
      <c r="N37" s="130"/>
      <c r="O37" s="130">
        <v>19</v>
      </c>
      <c r="P37" s="116">
        <v>0</v>
      </c>
      <c r="Q37" s="117">
        <v>0</v>
      </c>
      <c r="R37" s="132">
        <v>0</v>
      </c>
    </row>
    <row r="38" spans="1:18" s="1" customFormat="1" ht="19.5" customHeight="1">
      <c r="A38" s="99" t="s">
        <v>339</v>
      </c>
      <c r="B38" s="99"/>
      <c r="C38" s="99" t="s">
        <v>340</v>
      </c>
      <c r="D38" s="18"/>
      <c r="E38" s="110">
        <v>0</v>
      </c>
      <c r="F38" s="105">
        <v>0</v>
      </c>
      <c r="G38" s="99"/>
      <c r="H38" s="102">
        <v>0</v>
      </c>
      <c r="I38" s="121">
        <v>0</v>
      </c>
      <c r="J38" s="99"/>
      <c r="K38" s="99" t="s">
        <v>133</v>
      </c>
      <c r="L38" s="122" t="s">
        <v>244</v>
      </c>
      <c r="M38" s="123"/>
      <c r="N38" s="123"/>
      <c r="O38" s="123"/>
      <c r="P38" s="124"/>
      <c r="Q38" s="102">
        <v>0</v>
      </c>
      <c r="R38" s="131">
        <v>0</v>
      </c>
    </row>
    <row r="39" spans="1:18" s="1" customFormat="1" ht="19.5" customHeight="1">
      <c r="A39" s="99"/>
      <c r="B39" s="99" t="s">
        <v>148</v>
      </c>
      <c r="C39" s="99" t="s">
        <v>101</v>
      </c>
      <c r="D39" s="18"/>
      <c r="E39" s="110">
        <v>0</v>
      </c>
      <c r="F39" s="105">
        <v>0</v>
      </c>
      <c r="G39" s="99"/>
      <c r="H39" s="102">
        <v>0</v>
      </c>
      <c r="I39" s="121">
        <v>0</v>
      </c>
      <c r="J39" s="99"/>
      <c r="K39" s="99" t="s">
        <v>139</v>
      </c>
      <c r="L39" s="122" t="s">
        <v>245</v>
      </c>
      <c r="M39" s="123"/>
      <c r="N39" s="123"/>
      <c r="O39" s="123"/>
      <c r="P39" s="124"/>
      <c r="Q39" s="102">
        <v>0</v>
      </c>
      <c r="R39" s="131">
        <v>0</v>
      </c>
    </row>
    <row r="40" spans="1:18" s="1" customFormat="1" ht="19.5" customHeight="1">
      <c r="A40" s="99"/>
      <c r="B40" s="99" t="s">
        <v>153</v>
      </c>
      <c r="C40" s="99" t="s">
        <v>102</v>
      </c>
      <c r="D40" s="18"/>
      <c r="E40" s="110">
        <v>0</v>
      </c>
      <c r="F40" s="105">
        <v>0</v>
      </c>
      <c r="G40" s="99"/>
      <c r="H40" s="102">
        <v>0</v>
      </c>
      <c r="I40" s="121">
        <v>0</v>
      </c>
      <c r="J40" s="99"/>
      <c r="K40" s="99" t="s">
        <v>140</v>
      </c>
      <c r="L40" s="122" t="s">
        <v>246</v>
      </c>
      <c r="M40" s="123"/>
      <c r="N40" s="123"/>
      <c r="O40" s="123"/>
      <c r="P40" s="124"/>
      <c r="Q40" s="102">
        <v>0</v>
      </c>
      <c r="R40" s="131">
        <v>0</v>
      </c>
    </row>
    <row r="41" spans="1:18" s="1" customFormat="1" ht="19.5" customHeight="1">
      <c r="A41" s="99"/>
      <c r="B41" s="99" t="s">
        <v>225</v>
      </c>
      <c r="C41" s="99" t="s">
        <v>341</v>
      </c>
      <c r="D41" s="18"/>
      <c r="E41" s="110">
        <v>0</v>
      </c>
      <c r="F41" s="105">
        <v>0</v>
      </c>
      <c r="G41" s="99"/>
      <c r="H41" s="102">
        <v>0</v>
      </c>
      <c r="I41" s="121">
        <v>0</v>
      </c>
      <c r="J41" s="99"/>
      <c r="K41" s="99" t="s">
        <v>141</v>
      </c>
      <c r="L41" s="122" t="s">
        <v>247</v>
      </c>
      <c r="M41" s="123"/>
      <c r="N41" s="123"/>
      <c r="O41" s="123"/>
      <c r="P41" s="105">
        <v>0</v>
      </c>
      <c r="Q41" s="102">
        <v>0</v>
      </c>
      <c r="R41" s="131">
        <v>0</v>
      </c>
    </row>
    <row r="42" spans="1:18" s="1" customFormat="1" ht="19.5" customHeight="1">
      <c r="A42" s="99" t="s">
        <v>342</v>
      </c>
      <c r="B42" s="99"/>
      <c r="C42" s="99" t="s">
        <v>343</v>
      </c>
      <c r="D42" s="18"/>
      <c r="E42" s="110">
        <v>0</v>
      </c>
      <c r="F42" s="105">
        <v>0</v>
      </c>
      <c r="G42" s="99"/>
      <c r="H42" s="102">
        <v>0</v>
      </c>
      <c r="I42" s="121">
        <v>0</v>
      </c>
      <c r="J42" s="99"/>
      <c r="K42" s="99" t="s">
        <v>142</v>
      </c>
      <c r="L42" s="122" t="s">
        <v>248</v>
      </c>
      <c r="M42" s="123"/>
      <c r="N42" s="123"/>
      <c r="O42" s="123"/>
      <c r="P42" s="124"/>
      <c r="Q42" s="102">
        <v>0</v>
      </c>
      <c r="R42" s="131">
        <v>0</v>
      </c>
    </row>
    <row r="43" spans="1:18" s="1" customFormat="1" ht="19.5" customHeight="1">
      <c r="A43" s="99"/>
      <c r="B43" s="99" t="s">
        <v>148</v>
      </c>
      <c r="C43" s="99" t="s">
        <v>344</v>
      </c>
      <c r="D43" s="18"/>
      <c r="E43" s="110">
        <v>0</v>
      </c>
      <c r="F43" s="105">
        <v>0</v>
      </c>
      <c r="G43" s="99"/>
      <c r="H43" s="102">
        <v>0</v>
      </c>
      <c r="I43" s="121">
        <v>0</v>
      </c>
      <c r="J43" s="99"/>
      <c r="K43" s="99" t="s">
        <v>143</v>
      </c>
      <c r="L43" s="122" t="s">
        <v>249</v>
      </c>
      <c r="M43" s="123">
        <v>11.2548</v>
      </c>
      <c r="N43" s="123">
        <v>11.2548</v>
      </c>
      <c r="O43" s="123"/>
      <c r="P43" s="105">
        <v>0</v>
      </c>
      <c r="Q43" s="102">
        <v>0</v>
      </c>
      <c r="R43" s="131">
        <v>0</v>
      </c>
    </row>
    <row r="44" spans="1:18" s="1" customFormat="1" ht="19.5" customHeight="1">
      <c r="A44" s="99"/>
      <c r="B44" s="99" t="s">
        <v>153</v>
      </c>
      <c r="C44" s="99" t="s">
        <v>345</v>
      </c>
      <c r="D44" s="18"/>
      <c r="E44" s="110">
        <v>0</v>
      </c>
      <c r="F44" s="105">
        <v>0</v>
      </c>
      <c r="G44" s="99"/>
      <c r="H44" s="102">
        <v>0</v>
      </c>
      <c r="I44" s="121">
        <v>0</v>
      </c>
      <c r="J44" s="99"/>
      <c r="K44" s="99" t="s">
        <v>155</v>
      </c>
      <c r="L44" s="122" t="s">
        <v>250</v>
      </c>
      <c r="M44" s="123"/>
      <c r="N44" s="123"/>
      <c r="O44" s="123"/>
      <c r="P44" s="124"/>
      <c r="Q44" s="102">
        <v>0</v>
      </c>
      <c r="R44" s="131">
        <v>0</v>
      </c>
    </row>
    <row r="45" spans="1:18" s="1" customFormat="1" ht="19.5" customHeight="1">
      <c r="A45" s="99" t="s">
        <v>346</v>
      </c>
      <c r="B45" s="99"/>
      <c r="C45" s="99" t="s">
        <v>302</v>
      </c>
      <c r="D45" s="18"/>
      <c r="E45" s="110">
        <v>0</v>
      </c>
      <c r="F45" s="105">
        <v>0</v>
      </c>
      <c r="G45" s="99"/>
      <c r="H45" s="102">
        <v>0</v>
      </c>
      <c r="I45" s="121">
        <v>0</v>
      </c>
      <c r="J45" s="99"/>
      <c r="K45" s="99" t="s">
        <v>157</v>
      </c>
      <c r="L45" s="122" t="s">
        <v>251</v>
      </c>
      <c r="M45" s="123">
        <v>31</v>
      </c>
      <c r="N45" s="123">
        <v>12.16</v>
      </c>
      <c r="O45" s="123">
        <v>18.84</v>
      </c>
      <c r="P45" s="105"/>
      <c r="Q45" s="102">
        <v>0</v>
      </c>
      <c r="R45" s="131">
        <v>0</v>
      </c>
    </row>
    <row r="46" spans="1:18" s="1" customFormat="1" ht="19.5" customHeight="1">
      <c r="A46" s="99"/>
      <c r="B46" s="99" t="s">
        <v>148</v>
      </c>
      <c r="C46" s="99" t="s">
        <v>304</v>
      </c>
      <c r="D46" s="18"/>
      <c r="E46" s="110">
        <v>0</v>
      </c>
      <c r="F46" s="105">
        <v>0</v>
      </c>
      <c r="G46" s="99"/>
      <c r="H46" s="102">
        <v>0</v>
      </c>
      <c r="I46" s="121">
        <v>0</v>
      </c>
      <c r="J46" s="99"/>
      <c r="K46" s="99" t="s">
        <v>252</v>
      </c>
      <c r="L46" s="122" t="s">
        <v>253</v>
      </c>
      <c r="M46" s="123">
        <v>59.28</v>
      </c>
      <c r="N46" s="123">
        <v>59.28</v>
      </c>
      <c r="O46" s="123"/>
      <c r="P46" s="105"/>
      <c r="Q46" s="102">
        <v>0</v>
      </c>
      <c r="R46" s="131">
        <v>0</v>
      </c>
    </row>
    <row r="47" spans="1:18" s="1" customFormat="1" ht="19.5" customHeight="1">
      <c r="A47" s="99"/>
      <c r="B47" s="99" t="s">
        <v>153</v>
      </c>
      <c r="C47" s="99" t="s">
        <v>305</v>
      </c>
      <c r="D47" s="18"/>
      <c r="E47" s="110">
        <v>0</v>
      </c>
      <c r="F47" s="105">
        <v>0</v>
      </c>
      <c r="G47" s="99"/>
      <c r="H47" s="102">
        <v>0</v>
      </c>
      <c r="I47" s="121">
        <v>0</v>
      </c>
      <c r="J47" s="99"/>
      <c r="K47" s="99" t="s">
        <v>254</v>
      </c>
      <c r="L47" s="122" t="s">
        <v>255</v>
      </c>
      <c r="M47" s="123"/>
      <c r="N47" s="123"/>
      <c r="O47" s="123"/>
      <c r="P47" s="124"/>
      <c r="Q47" s="102">
        <v>0</v>
      </c>
      <c r="R47" s="131">
        <v>0</v>
      </c>
    </row>
    <row r="48" spans="1:18" s="1" customFormat="1" ht="19.5" customHeight="1">
      <c r="A48" s="99"/>
      <c r="B48" s="99" t="s">
        <v>225</v>
      </c>
      <c r="C48" s="99" t="s">
        <v>300</v>
      </c>
      <c r="D48" s="18"/>
      <c r="E48" s="110">
        <v>0</v>
      </c>
      <c r="F48" s="105">
        <v>0</v>
      </c>
      <c r="G48" s="99"/>
      <c r="H48" s="102">
        <v>0</v>
      </c>
      <c r="I48" s="121">
        <v>0</v>
      </c>
      <c r="J48" s="99"/>
      <c r="K48" s="99" t="s">
        <v>225</v>
      </c>
      <c r="L48" s="122" t="s">
        <v>256</v>
      </c>
      <c r="M48" s="123"/>
      <c r="N48" s="123"/>
      <c r="O48" s="123"/>
      <c r="P48" s="124"/>
      <c r="Q48" s="102">
        <v>0</v>
      </c>
      <c r="R48" s="131">
        <v>0</v>
      </c>
    </row>
    <row r="49" spans="1:18" s="1" customFormat="1" ht="19.5" customHeight="1">
      <c r="A49" s="99" t="s">
        <v>347</v>
      </c>
      <c r="B49" s="99"/>
      <c r="C49" s="99" t="s">
        <v>348</v>
      </c>
      <c r="D49" s="18"/>
      <c r="E49" s="110">
        <v>0</v>
      </c>
      <c r="F49" s="105">
        <v>0</v>
      </c>
      <c r="G49" s="99"/>
      <c r="H49" s="102">
        <v>0</v>
      </c>
      <c r="I49" s="121">
        <v>0</v>
      </c>
      <c r="J49" s="99" t="s">
        <v>257</v>
      </c>
      <c r="K49" s="99"/>
      <c r="L49" s="122" t="s">
        <v>103</v>
      </c>
      <c r="M49" s="123">
        <v>5.1888</v>
      </c>
      <c r="N49" s="123">
        <v>5.1888</v>
      </c>
      <c r="O49" s="123"/>
      <c r="P49" s="105"/>
      <c r="Q49" s="102">
        <v>0</v>
      </c>
      <c r="R49" s="131">
        <v>0</v>
      </c>
    </row>
    <row r="50" spans="1:18" s="1" customFormat="1" ht="19.5" customHeight="1">
      <c r="A50" s="99"/>
      <c r="B50" s="99" t="s">
        <v>148</v>
      </c>
      <c r="C50" s="99" t="s">
        <v>349</v>
      </c>
      <c r="D50" s="18"/>
      <c r="E50" s="110">
        <v>0</v>
      </c>
      <c r="F50" s="105">
        <v>0</v>
      </c>
      <c r="G50" s="99"/>
      <c r="H50" s="102">
        <v>0</v>
      </c>
      <c r="I50" s="121">
        <v>0</v>
      </c>
      <c r="J50" s="99"/>
      <c r="K50" s="99" t="s">
        <v>148</v>
      </c>
      <c r="L50" s="122" t="s">
        <v>258</v>
      </c>
      <c r="M50" s="123"/>
      <c r="N50" s="123"/>
      <c r="O50" s="123"/>
      <c r="P50" s="124"/>
      <c r="Q50" s="102">
        <v>0</v>
      </c>
      <c r="R50" s="131">
        <v>0</v>
      </c>
    </row>
    <row r="51" spans="1:18" s="1" customFormat="1" ht="19.5" customHeight="1">
      <c r="A51" s="99"/>
      <c r="B51" s="99" t="s">
        <v>153</v>
      </c>
      <c r="C51" s="118" t="s">
        <v>350</v>
      </c>
      <c r="D51" s="119"/>
      <c r="E51" s="107">
        <v>0</v>
      </c>
      <c r="F51" s="105">
        <v>0</v>
      </c>
      <c r="G51" s="99"/>
      <c r="H51" s="102">
        <v>0</v>
      </c>
      <c r="I51" s="121">
        <v>0</v>
      </c>
      <c r="J51" s="99"/>
      <c r="K51" s="99" t="s">
        <v>153</v>
      </c>
      <c r="L51" s="122" t="s">
        <v>259</v>
      </c>
      <c r="M51" s="123"/>
      <c r="N51" s="123"/>
      <c r="O51" s="123"/>
      <c r="P51" s="124"/>
      <c r="Q51" s="102">
        <v>0</v>
      </c>
      <c r="R51" s="131">
        <v>0</v>
      </c>
    </row>
    <row r="52" spans="1:18" s="1" customFormat="1" ht="19.5" customHeight="1">
      <c r="A52" s="99" t="s">
        <v>351</v>
      </c>
      <c r="B52" s="99"/>
      <c r="C52" s="18" t="s">
        <v>103</v>
      </c>
      <c r="D52" s="53">
        <v>5.1888</v>
      </c>
      <c r="E52" s="53">
        <v>5.1888</v>
      </c>
      <c r="F52" s="120">
        <v>0</v>
      </c>
      <c r="G52" s="102">
        <v>0</v>
      </c>
      <c r="H52" s="102">
        <v>0</v>
      </c>
      <c r="I52" s="121">
        <v>0</v>
      </c>
      <c r="J52" s="99"/>
      <c r="K52" s="99" t="s">
        <v>178</v>
      </c>
      <c r="L52" s="122" t="s">
        <v>260</v>
      </c>
      <c r="M52" s="123"/>
      <c r="N52" s="123"/>
      <c r="O52" s="123"/>
      <c r="P52" s="124"/>
      <c r="Q52" s="102">
        <v>0</v>
      </c>
      <c r="R52" s="131">
        <v>0</v>
      </c>
    </row>
    <row r="53" spans="1:18" s="1" customFormat="1" ht="19.5" customHeight="1">
      <c r="A53" s="99"/>
      <c r="B53" s="99" t="s">
        <v>148</v>
      </c>
      <c r="C53" s="18" t="s">
        <v>352</v>
      </c>
      <c r="D53" s="53">
        <v>5.1888</v>
      </c>
      <c r="E53" s="53">
        <v>5.1888</v>
      </c>
      <c r="F53" s="120">
        <v>0</v>
      </c>
      <c r="G53" s="102">
        <v>0</v>
      </c>
      <c r="H53" s="102">
        <v>0</v>
      </c>
      <c r="I53" s="121">
        <v>0</v>
      </c>
      <c r="J53" s="99"/>
      <c r="K53" s="99" t="s">
        <v>150</v>
      </c>
      <c r="L53" s="122" t="s">
        <v>261</v>
      </c>
      <c r="M53" s="123"/>
      <c r="N53" s="123"/>
      <c r="O53" s="123"/>
      <c r="P53" s="124"/>
      <c r="Q53" s="102">
        <v>0</v>
      </c>
      <c r="R53" s="131">
        <v>0</v>
      </c>
    </row>
    <row r="54" spans="1:18" s="1" customFormat="1" ht="19.5" customHeight="1">
      <c r="A54" s="99"/>
      <c r="B54" s="99" t="s">
        <v>153</v>
      </c>
      <c r="C54" s="18" t="s">
        <v>265</v>
      </c>
      <c r="D54" s="18"/>
      <c r="E54" s="110">
        <v>0</v>
      </c>
      <c r="F54" s="120">
        <v>0</v>
      </c>
      <c r="G54" s="99"/>
      <c r="H54" s="102">
        <v>0</v>
      </c>
      <c r="I54" s="121">
        <v>0</v>
      </c>
      <c r="J54" s="99"/>
      <c r="K54" s="99" t="s">
        <v>169</v>
      </c>
      <c r="L54" s="122" t="s">
        <v>262</v>
      </c>
      <c r="M54" s="123">
        <v>5.1288</v>
      </c>
      <c r="N54" s="123">
        <v>5.1288</v>
      </c>
      <c r="O54" s="123"/>
      <c r="P54" s="105"/>
      <c r="Q54" s="102">
        <v>0</v>
      </c>
      <c r="R54" s="131">
        <v>0</v>
      </c>
    </row>
    <row r="55" spans="1:18" s="1" customFormat="1" ht="19.5" customHeight="1">
      <c r="A55" s="99"/>
      <c r="B55" s="99" t="s">
        <v>178</v>
      </c>
      <c r="C55" s="99" t="s">
        <v>267</v>
      </c>
      <c r="D55" s="99"/>
      <c r="E55" s="102">
        <v>0</v>
      </c>
      <c r="F55" s="102">
        <v>0</v>
      </c>
      <c r="G55" s="99"/>
      <c r="H55" s="102">
        <v>0</v>
      </c>
      <c r="I55" s="121">
        <v>0</v>
      </c>
      <c r="J55" s="99"/>
      <c r="K55" s="99" t="s">
        <v>164</v>
      </c>
      <c r="L55" s="122" t="s">
        <v>263</v>
      </c>
      <c r="M55" s="123"/>
      <c r="N55" s="123"/>
      <c r="O55" s="123"/>
      <c r="P55" s="124"/>
      <c r="Q55" s="102">
        <v>0</v>
      </c>
      <c r="R55" s="131">
        <v>0</v>
      </c>
    </row>
    <row r="56" spans="1:18" s="1" customFormat="1" ht="19.5" customHeight="1">
      <c r="A56" s="99"/>
      <c r="B56" s="99" t="s">
        <v>169</v>
      </c>
      <c r="C56" s="99" t="s">
        <v>353</v>
      </c>
      <c r="D56" s="99"/>
      <c r="E56" s="102">
        <v>0</v>
      </c>
      <c r="F56" s="102">
        <v>0</v>
      </c>
      <c r="G56" s="99"/>
      <c r="H56" s="102">
        <v>0</v>
      </c>
      <c r="I56" s="121">
        <v>0</v>
      </c>
      <c r="J56" s="99"/>
      <c r="K56" s="99" t="s">
        <v>214</v>
      </c>
      <c r="L56" s="122" t="s">
        <v>264</v>
      </c>
      <c r="M56" s="123"/>
      <c r="N56" s="123"/>
      <c r="O56" s="123"/>
      <c r="P56" s="124"/>
      <c r="Q56" s="102">
        <v>0</v>
      </c>
      <c r="R56" s="131">
        <v>0</v>
      </c>
    </row>
    <row r="57" spans="1:18" s="1" customFormat="1" ht="19.5" customHeight="1">
      <c r="A57" s="99"/>
      <c r="B57" s="99" t="s">
        <v>225</v>
      </c>
      <c r="C57" s="99" t="s">
        <v>354</v>
      </c>
      <c r="D57" s="99"/>
      <c r="E57" s="102">
        <v>0</v>
      </c>
      <c r="F57" s="102">
        <v>0</v>
      </c>
      <c r="G57" s="99"/>
      <c r="H57" s="102">
        <v>0</v>
      </c>
      <c r="I57" s="121">
        <v>0</v>
      </c>
      <c r="J57" s="99"/>
      <c r="K57" s="99" t="s">
        <v>216</v>
      </c>
      <c r="L57" s="122" t="s">
        <v>265</v>
      </c>
      <c r="M57" s="123"/>
      <c r="N57" s="123"/>
      <c r="O57" s="123"/>
      <c r="P57" s="124"/>
      <c r="Q57" s="102">
        <v>0</v>
      </c>
      <c r="R57" s="131">
        <v>0</v>
      </c>
    </row>
    <row r="58" spans="1:18" s="1" customFormat="1" ht="19.5" customHeight="1">
      <c r="A58" s="99" t="s">
        <v>355</v>
      </c>
      <c r="B58" s="99"/>
      <c r="C58" s="99" t="s">
        <v>307</v>
      </c>
      <c r="D58" s="99"/>
      <c r="E58" s="102">
        <v>0</v>
      </c>
      <c r="F58" s="102">
        <v>0</v>
      </c>
      <c r="G58" s="99"/>
      <c r="H58" s="102">
        <v>0</v>
      </c>
      <c r="I58" s="121">
        <v>0</v>
      </c>
      <c r="J58" s="99"/>
      <c r="K58" s="99" t="s">
        <v>218</v>
      </c>
      <c r="L58" s="122" t="s">
        <v>266</v>
      </c>
      <c r="M58" s="123">
        <v>0.06</v>
      </c>
      <c r="N58" s="123">
        <v>0.06</v>
      </c>
      <c r="O58" s="123"/>
      <c r="P58" s="105"/>
      <c r="Q58" s="102">
        <v>0</v>
      </c>
      <c r="R58" s="131">
        <v>0</v>
      </c>
    </row>
    <row r="59" spans="1:18" s="1" customFormat="1" ht="19.5" customHeight="1">
      <c r="A59" s="99"/>
      <c r="B59" s="99" t="s">
        <v>153</v>
      </c>
      <c r="C59" s="99" t="s">
        <v>308</v>
      </c>
      <c r="D59" s="99"/>
      <c r="E59" s="102">
        <v>0</v>
      </c>
      <c r="F59" s="102">
        <v>0</v>
      </c>
      <c r="G59" s="99"/>
      <c r="H59" s="102">
        <v>0</v>
      </c>
      <c r="I59" s="121">
        <v>0</v>
      </c>
      <c r="J59" s="99"/>
      <c r="K59" s="99" t="s">
        <v>125</v>
      </c>
      <c r="L59" s="122" t="s">
        <v>267</v>
      </c>
      <c r="M59" s="123"/>
      <c r="N59" s="123"/>
      <c r="O59" s="123"/>
      <c r="P59" s="124"/>
      <c r="Q59" s="102">
        <v>0</v>
      </c>
      <c r="R59" s="131">
        <v>0</v>
      </c>
    </row>
    <row r="60" spans="1:18" s="1" customFormat="1" ht="19.5" customHeight="1">
      <c r="A60" s="99"/>
      <c r="B60" s="99" t="s">
        <v>178</v>
      </c>
      <c r="C60" s="99" t="s">
        <v>309</v>
      </c>
      <c r="D60" s="99"/>
      <c r="E60" s="102">
        <v>0</v>
      </c>
      <c r="F60" s="102">
        <v>0</v>
      </c>
      <c r="G60" s="99"/>
      <c r="H60" s="102">
        <v>0</v>
      </c>
      <c r="I60" s="121">
        <v>0</v>
      </c>
      <c r="J60" s="99"/>
      <c r="K60" s="99" t="s">
        <v>126</v>
      </c>
      <c r="L60" s="122" t="s">
        <v>268</v>
      </c>
      <c r="M60" s="123"/>
      <c r="N60" s="123"/>
      <c r="O60" s="123"/>
      <c r="P60" s="124"/>
      <c r="Q60" s="102">
        <v>0</v>
      </c>
      <c r="R60" s="131">
        <v>0</v>
      </c>
    </row>
    <row r="61" spans="1:18" s="1" customFormat="1" ht="19.5" customHeight="1">
      <c r="A61" s="99" t="s">
        <v>356</v>
      </c>
      <c r="B61" s="99"/>
      <c r="C61" s="99" t="s">
        <v>271</v>
      </c>
      <c r="D61" s="99"/>
      <c r="E61" s="102">
        <v>0</v>
      </c>
      <c r="F61" s="102">
        <v>0</v>
      </c>
      <c r="G61" s="99"/>
      <c r="H61" s="102">
        <v>0</v>
      </c>
      <c r="I61" s="121">
        <v>0</v>
      </c>
      <c r="J61" s="99"/>
      <c r="K61" s="99" t="s">
        <v>225</v>
      </c>
      <c r="L61" s="122" t="s">
        <v>269</v>
      </c>
      <c r="M61" s="123"/>
      <c r="N61" s="123"/>
      <c r="O61" s="123"/>
      <c r="P61" s="124"/>
      <c r="Q61" s="102">
        <v>0</v>
      </c>
      <c r="R61" s="131">
        <v>0</v>
      </c>
    </row>
    <row r="62" spans="1:18" s="1" customFormat="1" ht="19.5" customHeight="1">
      <c r="A62" s="99"/>
      <c r="B62" s="99" t="s">
        <v>148</v>
      </c>
      <c r="C62" s="99" t="s">
        <v>272</v>
      </c>
      <c r="D62" s="99"/>
      <c r="E62" s="102">
        <v>0</v>
      </c>
      <c r="F62" s="102">
        <v>0</v>
      </c>
      <c r="G62" s="99"/>
      <c r="H62" s="102">
        <v>0</v>
      </c>
      <c r="I62" s="121">
        <v>0</v>
      </c>
      <c r="J62" s="99" t="s">
        <v>270</v>
      </c>
      <c r="K62" s="99"/>
      <c r="L62" s="122" t="s">
        <v>271</v>
      </c>
      <c r="M62" s="123"/>
      <c r="N62" s="123"/>
      <c r="O62" s="123"/>
      <c r="P62" s="124"/>
      <c r="Q62" s="102">
        <v>0</v>
      </c>
      <c r="R62" s="131">
        <v>0</v>
      </c>
    </row>
    <row r="63" spans="1:18" s="1" customFormat="1" ht="19.5" customHeight="1">
      <c r="A63" s="99"/>
      <c r="B63" s="99" t="s">
        <v>153</v>
      </c>
      <c r="C63" s="99" t="s">
        <v>273</v>
      </c>
      <c r="D63" s="99"/>
      <c r="E63" s="102">
        <v>0</v>
      </c>
      <c r="F63" s="102">
        <v>0</v>
      </c>
      <c r="G63" s="99"/>
      <c r="H63" s="102">
        <v>0</v>
      </c>
      <c r="I63" s="121">
        <v>0</v>
      </c>
      <c r="J63" s="99"/>
      <c r="K63" s="99" t="s">
        <v>148</v>
      </c>
      <c r="L63" s="122" t="s">
        <v>272</v>
      </c>
      <c r="M63" s="123"/>
      <c r="N63" s="123"/>
      <c r="O63" s="123"/>
      <c r="P63" s="124"/>
      <c r="Q63" s="102">
        <v>0</v>
      </c>
      <c r="R63" s="131">
        <v>0</v>
      </c>
    </row>
    <row r="64" spans="1:18" s="1" customFormat="1" ht="19.5" customHeight="1">
      <c r="A64" s="99"/>
      <c r="B64" s="99" t="s">
        <v>178</v>
      </c>
      <c r="C64" s="99" t="s">
        <v>274</v>
      </c>
      <c r="D64" s="99"/>
      <c r="E64" s="102">
        <v>0</v>
      </c>
      <c r="F64" s="102">
        <v>0</v>
      </c>
      <c r="G64" s="99"/>
      <c r="H64" s="102">
        <v>0</v>
      </c>
      <c r="I64" s="121">
        <v>0</v>
      </c>
      <c r="J64" s="99"/>
      <c r="K64" s="99" t="s">
        <v>153</v>
      </c>
      <c r="L64" s="122" t="s">
        <v>273</v>
      </c>
      <c r="M64" s="123"/>
      <c r="N64" s="123"/>
      <c r="O64" s="123"/>
      <c r="P64" s="124"/>
      <c r="Q64" s="102">
        <v>0</v>
      </c>
      <c r="R64" s="131">
        <v>0</v>
      </c>
    </row>
    <row r="65" spans="1:18" s="1" customFormat="1" ht="19.5" customHeight="1">
      <c r="A65" s="99"/>
      <c r="B65" s="99" t="s">
        <v>150</v>
      </c>
      <c r="C65" s="99" t="s">
        <v>275</v>
      </c>
      <c r="D65" s="99"/>
      <c r="E65" s="102">
        <v>0</v>
      </c>
      <c r="F65" s="102">
        <v>0</v>
      </c>
      <c r="G65" s="99"/>
      <c r="H65" s="102">
        <v>0</v>
      </c>
      <c r="I65" s="121">
        <v>0</v>
      </c>
      <c r="J65" s="99"/>
      <c r="K65" s="99" t="s">
        <v>178</v>
      </c>
      <c r="L65" s="122" t="s">
        <v>274</v>
      </c>
      <c r="M65" s="123"/>
      <c r="N65" s="123"/>
      <c r="O65" s="123"/>
      <c r="P65" s="124"/>
      <c r="Q65" s="102">
        <v>0</v>
      </c>
      <c r="R65" s="131">
        <v>0</v>
      </c>
    </row>
    <row r="66" spans="1:18" s="1" customFormat="1" ht="19.5" customHeight="1">
      <c r="A66" s="99" t="s">
        <v>357</v>
      </c>
      <c r="B66" s="99"/>
      <c r="C66" s="99" t="s">
        <v>358</v>
      </c>
      <c r="D66" s="99"/>
      <c r="E66" s="102">
        <v>0</v>
      </c>
      <c r="F66" s="102">
        <v>0</v>
      </c>
      <c r="G66" s="99"/>
      <c r="H66" s="102">
        <v>0</v>
      </c>
      <c r="I66" s="121">
        <v>0</v>
      </c>
      <c r="J66" s="99"/>
      <c r="K66" s="99" t="s">
        <v>150</v>
      </c>
      <c r="L66" s="122" t="s">
        <v>275</v>
      </c>
      <c r="M66" s="123"/>
      <c r="N66" s="123"/>
      <c r="O66" s="123"/>
      <c r="P66" s="124"/>
      <c r="Q66" s="102">
        <v>0</v>
      </c>
      <c r="R66" s="131">
        <v>0</v>
      </c>
    </row>
    <row r="67" spans="1:18" s="1" customFormat="1" ht="19.5" customHeight="1">
      <c r="A67" s="99"/>
      <c r="B67" s="99" t="s">
        <v>148</v>
      </c>
      <c r="C67" s="99" t="s">
        <v>359</v>
      </c>
      <c r="D67" s="99"/>
      <c r="E67" s="102">
        <v>0</v>
      </c>
      <c r="F67" s="102">
        <v>0</v>
      </c>
      <c r="G67" s="99"/>
      <c r="H67" s="102">
        <v>0</v>
      </c>
      <c r="I67" s="121">
        <v>0</v>
      </c>
      <c r="J67" s="99" t="s">
        <v>276</v>
      </c>
      <c r="K67" s="99"/>
      <c r="L67" s="122" t="s">
        <v>277</v>
      </c>
      <c r="M67" s="123"/>
      <c r="N67" s="123"/>
      <c r="O67" s="123"/>
      <c r="P67" s="124"/>
      <c r="Q67" s="102">
        <v>0</v>
      </c>
      <c r="R67" s="131">
        <v>0</v>
      </c>
    </row>
    <row r="68" spans="1:18" s="1" customFormat="1" ht="19.5" customHeight="1">
      <c r="A68" s="99"/>
      <c r="B68" s="99" t="s">
        <v>153</v>
      </c>
      <c r="C68" s="99" t="s">
        <v>360</v>
      </c>
      <c r="D68" s="99"/>
      <c r="E68" s="102">
        <v>0</v>
      </c>
      <c r="F68" s="102">
        <v>0</v>
      </c>
      <c r="G68" s="99"/>
      <c r="H68" s="102">
        <v>0</v>
      </c>
      <c r="I68" s="121">
        <v>0</v>
      </c>
      <c r="J68" s="99"/>
      <c r="K68" s="99" t="s">
        <v>148</v>
      </c>
      <c r="L68" s="122" t="s">
        <v>278</v>
      </c>
      <c r="M68" s="123"/>
      <c r="N68" s="123"/>
      <c r="O68" s="123"/>
      <c r="P68" s="124"/>
      <c r="Q68" s="102">
        <v>0</v>
      </c>
      <c r="R68" s="131">
        <v>0</v>
      </c>
    </row>
    <row r="69" spans="1:18" s="1" customFormat="1" ht="19.5" customHeight="1">
      <c r="A69" s="99" t="s">
        <v>361</v>
      </c>
      <c r="B69" s="99"/>
      <c r="C69" s="99" t="s">
        <v>362</v>
      </c>
      <c r="D69" s="99"/>
      <c r="E69" s="102">
        <v>0</v>
      </c>
      <c r="F69" s="102">
        <v>0</v>
      </c>
      <c r="G69" s="99"/>
      <c r="H69" s="102">
        <v>0</v>
      </c>
      <c r="I69" s="121">
        <v>0</v>
      </c>
      <c r="J69" s="99"/>
      <c r="K69" s="99" t="s">
        <v>153</v>
      </c>
      <c r="L69" s="122" t="s">
        <v>279</v>
      </c>
      <c r="M69" s="123"/>
      <c r="N69" s="123"/>
      <c r="O69" s="123"/>
      <c r="P69" s="124"/>
      <c r="Q69" s="102">
        <v>0</v>
      </c>
      <c r="R69" s="131">
        <v>0</v>
      </c>
    </row>
    <row r="70" spans="1:18" s="1" customFormat="1" ht="19.5" customHeight="1">
      <c r="A70" s="99"/>
      <c r="B70" s="99" t="s">
        <v>148</v>
      </c>
      <c r="C70" s="99" t="s">
        <v>363</v>
      </c>
      <c r="D70" s="99"/>
      <c r="E70" s="102">
        <v>0</v>
      </c>
      <c r="F70" s="102">
        <v>0</v>
      </c>
      <c r="G70" s="99"/>
      <c r="H70" s="102">
        <v>0</v>
      </c>
      <c r="I70" s="121">
        <v>0</v>
      </c>
      <c r="J70" s="99"/>
      <c r="K70" s="99" t="s">
        <v>178</v>
      </c>
      <c r="L70" s="122" t="s">
        <v>280</v>
      </c>
      <c r="M70" s="123"/>
      <c r="N70" s="123"/>
      <c r="O70" s="123"/>
      <c r="P70" s="124"/>
      <c r="Q70" s="102">
        <v>0</v>
      </c>
      <c r="R70" s="131">
        <v>0</v>
      </c>
    </row>
    <row r="71" spans="1:18" s="1" customFormat="1" ht="19.5" customHeight="1">
      <c r="A71" s="99"/>
      <c r="B71" s="99" t="s">
        <v>153</v>
      </c>
      <c r="C71" s="99" t="s">
        <v>364</v>
      </c>
      <c r="D71" s="99"/>
      <c r="E71" s="102">
        <v>0</v>
      </c>
      <c r="F71" s="102">
        <v>0</v>
      </c>
      <c r="G71" s="99"/>
      <c r="H71" s="102">
        <v>0</v>
      </c>
      <c r="I71" s="121">
        <v>0</v>
      </c>
      <c r="J71" s="99"/>
      <c r="K71" s="99" t="s">
        <v>169</v>
      </c>
      <c r="L71" s="122" t="s">
        <v>281</v>
      </c>
      <c r="M71" s="123"/>
      <c r="N71" s="123"/>
      <c r="O71" s="123"/>
      <c r="P71" s="124"/>
      <c r="Q71" s="102">
        <v>0</v>
      </c>
      <c r="R71" s="131">
        <v>0</v>
      </c>
    </row>
    <row r="72" spans="1:18" s="1" customFormat="1" ht="19.5" customHeight="1">
      <c r="A72" s="99"/>
      <c r="B72" s="99" t="s">
        <v>178</v>
      </c>
      <c r="C72" s="99" t="s">
        <v>365</v>
      </c>
      <c r="D72" s="99"/>
      <c r="E72" s="102">
        <v>0</v>
      </c>
      <c r="F72" s="102">
        <v>0</v>
      </c>
      <c r="G72" s="99"/>
      <c r="H72" s="102">
        <v>0</v>
      </c>
      <c r="I72" s="121">
        <v>0</v>
      </c>
      <c r="J72" s="99"/>
      <c r="K72" s="99" t="s">
        <v>164</v>
      </c>
      <c r="L72" s="122" t="s">
        <v>282</v>
      </c>
      <c r="M72" s="123"/>
      <c r="N72" s="123"/>
      <c r="O72" s="123"/>
      <c r="P72" s="124"/>
      <c r="Q72" s="102">
        <v>0</v>
      </c>
      <c r="R72" s="131">
        <v>0</v>
      </c>
    </row>
    <row r="73" spans="1:18" s="1" customFormat="1" ht="19.5" customHeight="1">
      <c r="A73" s="99"/>
      <c r="B73" s="99" t="s">
        <v>150</v>
      </c>
      <c r="C73" s="99" t="s">
        <v>366</v>
      </c>
      <c r="D73" s="99"/>
      <c r="E73" s="102">
        <v>0</v>
      </c>
      <c r="F73" s="102">
        <v>0</v>
      </c>
      <c r="G73" s="99"/>
      <c r="H73" s="102">
        <v>0</v>
      </c>
      <c r="I73" s="121">
        <v>0</v>
      </c>
      <c r="J73" s="99"/>
      <c r="K73" s="99" t="s">
        <v>214</v>
      </c>
      <c r="L73" s="122" t="s">
        <v>283</v>
      </c>
      <c r="M73" s="123"/>
      <c r="N73" s="123"/>
      <c r="O73" s="123"/>
      <c r="P73" s="124"/>
      <c r="Q73" s="102">
        <v>0</v>
      </c>
      <c r="R73" s="131">
        <v>0</v>
      </c>
    </row>
    <row r="74" spans="1:18" s="1" customFormat="1" ht="19.5" customHeight="1">
      <c r="A74" s="99"/>
      <c r="B74" s="99" t="s">
        <v>169</v>
      </c>
      <c r="C74" s="99" t="s">
        <v>367</v>
      </c>
      <c r="D74" s="99"/>
      <c r="E74" s="102">
        <v>0</v>
      </c>
      <c r="F74" s="102">
        <v>0</v>
      </c>
      <c r="G74" s="99"/>
      <c r="H74" s="102">
        <v>0</v>
      </c>
      <c r="I74" s="121">
        <v>0</v>
      </c>
      <c r="J74" s="99"/>
      <c r="K74" s="99" t="s">
        <v>216</v>
      </c>
      <c r="L74" s="122" t="s">
        <v>284</v>
      </c>
      <c r="M74" s="123"/>
      <c r="N74" s="123"/>
      <c r="O74" s="123"/>
      <c r="P74" s="124"/>
      <c r="Q74" s="102">
        <v>0</v>
      </c>
      <c r="R74" s="131">
        <v>0</v>
      </c>
    </row>
    <row r="75" spans="1:18" s="1" customFormat="1" ht="19.5" customHeight="1">
      <c r="A75" s="99"/>
      <c r="B75" s="99" t="s">
        <v>164</v>
      </c>
      <c r="C75" s="99" t="s">
        <v>368</v>
      </c>
      <c r="D75" s="99"/>
      <c r="E75" s="102">
        <v>0</v>
      </c>
      <c r="F75" s="102">
        <v>0</v>
      </c>
      <c r="G75" s="99"/>
      <c r="H75" s="102">
        <v>0</v>
      </c>
      <c r="I75" s="121">
        <v>0</v>
      </c>
      <c r="J75" s="99"/>
      <c r="K75" s="99" t="s">
        <v>128</v>
      </c>
      <c r="L75" s="122" t="s">
        <v>285</v>
      </c>
      <c r="M75" s="123"/>
      <c r="N75" s="123"/>
      <c r="O75" s="123"/>
      <c r="P75" s="124"/>
      <c r="Q75" s="102">
        <v>0</v>
      </c>
      <c r="R75" s="131">
        <v>0</v>
      </c>
    </row>
    <row r="76" spans="1:18" s="1" customFormat="1" ht="19.5" customHeight="1">
      <c r="A76" s="99" t="s">
        <v>369</v>
      </c>
      <c r="B76" s="99"/>
      <c r="C76" s="99" t="s">
        <v>370</v>
      </c>
      <c r="D76" s="99"/>
      <c r="E76" s="102">
        <v>0</v>
      </c>
      <c r="F76" s="102">
        <v>0</v>
      </c>
      <c r="G76" s="99"/>
      <c r="H76" s="102">
        <v>0</v>
      </c>
      <c r="I76" s="121">
        <v>0</v>
      </c>
      <c r="J76" s="99"/>
      <c r="K76" s="99" t="s">
        <v>134</v>
      </c>
      <c r="L76" s="122" t="s">
        <v>286</v>
      </c>
      <c r="M76" s="123"/>
      <c r="N76" s="123"/>
      <c r="O76" s="123"/>
      <c r="P76" s="124"/>
      <c r="Q76" s="102">
        <v>0</v>
      </c>
      <c r="R76" s="131">
        <v>0</v>
      </c>
    </row>
    <row r="77" spans="1:18" s="1" customFormat="1" ht="19.5" customHeight="1">
      <c r="A77" s="99"/>
      <c r="B77" s="99" t="s">
        <v>148</v>
      </c>
      <c r="C77" s="99" t="s">
        <v>371</v>
      </c>
      <c r="D77" s="99"/>
      <c r="E77" s="102">
        <v>0</v>
      </c>
      <c r="F77" s="102">
        <v>0</v>
      </c>
      <c r="G77" s="99"/>
      <c r="H77" s="102">
        <v>0</v>
      </c>
      <c r="I77" s="121">
        <v>0</v>
      </c>
      <c r="J77" s="99"/>
      <c r="K77" s="99" t="s">
        <v>136</v>
      </c>
      <c r="L77" s="122" t="s">
        <v>287</v>
      </c>
      <c r="M77" s="123"/>
      <c r="N77" s="123"/>
      <c r="O77" s="123"/>
      <c r="P77" s="124"/>
      <c r="Q77" s="102">
        <v>0</v>
      </c>
      <c r="R77" s="131">
        <v>0</v>
      </c>
    </row>
    <row r="78" spans="1:18" s="1" customFormat="1" ht="19.5" customHeight="1">
      <c r="A78" s="99"/>
      <c r="B78" s="99" t="s">
        <v>153</v>
      </c>
      <c r="C78" s="99" t="s">
        <v>372</v>
      </c>
      <c r="D78" s="99"/>
      <c r="E78" s="102">
        <v>0</v>
      </c>
      <c r="F78" s="102">
        <v>0</v>
      </c>
      <c r="G78" s="99"/>
      <c r="H78" s="102">
        <v>0</v>
      </c>
      <c r="I78" s="121">
        <v>0</v>
      </c>
      <c r="J78" s="99"/>
      <c r="K78" s="99" t="s">
        <v>137</v>
      </c>
      <c r="L78" s="122" t="s">
        <v>288</v>
      </c>
      <c r="M78" s="123"/>
      <c r="N78" s="123"/>
      <c r="O78" s="123"/>
      <c r="P78" s="124"/>
      <c r="Q78" s="102">
        <v>0</v>
      </c>
      <c r="R78" s="131">
        <v>0</v>
      </c>
    </row>
    <row r="79" spans="1:18" s="1" customFormat="1" ht="19.5" customHeight="1">
      <c r="A79" s="99" t="s">
        <v>373</v>
      </c>
      <c r="B79" s="99"/>
      <c r="C79" s="99" t="s">
        <v>311</v>
      </c>
      <c r="D79" s="99"/>
      <c r="E79" s="102">
        <v>0</v>
      </c>
      <c r="F79" s="102">
        <v>0</v>
      </c>
      <c r="G79" s="99"/>
      <c r="H79" s="102">
        <v>0</v>
      </c>
      <c r="I79" s="121">
        <v>0</v>
      </c>
      <c r="J79" s="99"/>
      <c r="K79" s="99" t="s">
        <v>225</v>
      </c>
      <c r="L79" s="122" t="s">
        <v>289</v>
      </c>
      <c r="M79" s="123"/>
      <c r="N79" s="123"/>
      <c r="O79" s="123"/>
      <c r="P79" s="124"/>
      <c r="Q79" s="102">
        <v>0</v>
      </c>
      <c r="R79" s="131">
        <v>0</v>
      </c>
    </row>
    <row r="80" spans="1:18" s="1" customFormat="1" ht="19.5" customHeight="1">
      <c r="A80" s="99"/>
      <c r="B80" s="99" t="s">
        <v>164</v>
      </c>
      <c r="C80" s="99" t="s">
        <v>312</v>
      </c>
      <c r="D80" s="99"/>
      <c r="E80" s="102">
        <v>0</v>
      </c>
      <c r="F80" s="102">
        <v>0</v>
      </c>
      <c r="G80" s="99"/>
      <c r="H80" s="102">
        <v>0</v>
      </c>
      <c r="I80" s="121">
        <v>0</v>
      </c>
      <c r="J80" s="99" t="s">
        <v>290</v>
      </c>
      <c r="K80" s="99"/>
      <c r="L80" s="122" t="s">
        <v>291</v>
      </c>
      <c r="M80" s="123"/>
      <c r="N80" s="123"/>
      <c r="O80" s="123"/>
      <c r="P80" s="124"/>
      <c r="Q80" s="102">
        <v>0</v>
      </c>
      <c r="R80" s="131">
        <v>0</v>
      </c>
    </row>
    <row r="81" spans="1:18" s="1" customFormat="1" ht="19.5" customHeight="1">
      <c r="A81" s="99"/>
      <c r="B81" s="99" t="s">
        <v>214</v>
      </c>
      <c r="C81" s="99" t="s">
        <v>313</v>
      </c>
      <c r="D81" s="99"/>
      <c r="E81" s="102">
        <v>0</v>
      </c>
      <c r="F81" s="102">
        <v>0</v>
      </c>
      <c r="G81" s="99"/>
      <c r="H81" s="102">
        <v>0</v>
      </c>
      <c r="I81" s="121">
        <v>0</v>
      </c>
      <c r="J81" s="99"/>
      <c r="K81" s="99" t="s">
        <v>148</v>
      </c>
      <c r="L81" s="122" t="s">
        <v>278</v>
      </c>
      <c r="M81" s="123"/>
      <c r="N81" s="123"/>
      <c r="O81" s="123"/>
      <c r="P81" s="124"/>
      <c r="Q81" s="102">
        <v>0</v>
      </c>
      <c r="R81" s="131">
        <v>0</v>
      </c>
    </row>
    <row r="82" spans="1:18" s="1" customFormat="1" ht="19.5" customHeight="1">
      <c r="A82" s="99"/>
      <c r="B82" s="99" t="s">
        <v>216</v>
      </c>
      <c r="C82" s="99" t="s">
        <v>314</v>
      </c>
      <c r="D82" s="99"/>
      <c r="E82" s="102">
        <v>0</v>
      </c>
      <c r="F82" s="102">
        <v>0</v>
      </c>
      <c r="G82" s="99"/>
      <c r="H82" s="102">
        <v>0</v>
      </c>
      <c r="I82" s="121">
        <v>0</v>
      </c>
      <c r="J82" s="99"/>
      <c r="K82" s="99" t="s">
        <v>153</v>
      </c>
      <c r="L82" s="122" t="s">
        <v>279</v>
      </c>
      <c r="M82" s="123"/>
      <c r="N82" s="123"/>
      <c r="O82" s="123"/>
      <c r="P82" s="124"/>
      <c r="Q82" s="102">
        <v>0</v>
      </c>
      <c r="R82" s="131">
        <v>0</v>
      </c>
    </row>
    <row r="83" spans="1:18" s="1" customFormat="1" ht="19.5" customHeight="1">
      <c r="A83" s="99"/>
      <c r="B83" s="99" t="s">
        <v>225</v>
      </c>
      <c r="C83" s="99" t="s">
        <v>311</v>
      </c>
      <c r="D83" s="99"/>
      <c r="E83" s="102">
        <v>0</v>
      </c>
      <c r="F83" s="102">
        <v>0</v>
      </c>
      <c r="G83" s="99"/>
      <c r="H83" s="102">
        <v>0</v>
      </c>
      <c r="I83" s="121">
        <v>0</v>
      </c>
      <c r="J83" s="99"/>
      <c r="K83" s="99" t="s">
        <v>178</v>
      </c>
      <c r="L83" s="122" t="s">
        <v>280</v>
      </c>
      <c r="M83" s="123"/>
      <c r="N83" s="123"/>
      <c r="O83" s="123"/>
      <c r="P83" s="124"/>
      <c r="Q83" s="102">
        <v>0</v>
      </c>
      <c r="R83" s="131">
        <v>0</v>
      </c>
    </row>
    <row r="84" spans="1:18" s="1" customFormat="1" ht="19.5" customHeight="1">
      <c r="A84" s="133"/>
      <c r="B84" s="133"/>
      <c r="C84" s="133"/>
      <c r="D84" s="133"/>
      <c r="E84" s="133"/>
      <c r="F84" s="133"/>
      <c r="G84" s="133"/>
      <c r="H84" s="133"/>
      <c r="I84" s="137"/>
      <c r="J84" s="99"/>
      <c r="K84" s="99" t="s">
        <v>169</v>
      </c>
      <c r="L84" s="122" t="s">
        <v>281</v>
      </c>
      <c r="M84" s="123"/>
      <c r="N84" s="123"/>
      <c r="O84" s="123"/>
      <c r="P84" s="124"/>
      <c r="Q84" s="102">
        <v>0</v>
      </c>
      <c r="R84" s="131">
        <v>0</v>
      </c>
    </row>
    <row r="85" spans="1:18" s="1" customFormat="1" ht="19.5" customHeight="1">
      <c r="A85" s="133"/>
      <c r="B85" s="133"/>
      <c r="C85" s="133"/>
      <c r="D85" s="133"/>
      <c r="E85" s="133"/>
      <c r="F85" s="133"/>
      <c r="G85" s="133"/>
      <c r="H85" s="133"/>
      <c r="I85" s="137"/>
      <c r="J85" s="99"/>
      <c r="K85" s="99" t="s">
        <v>164</v>
      </c>
      <c r="L85" s="122" t="s">
        <v>282</v>
      </c>
      <c r="M85" s="123"/>
      <c r="N85" s="123"/>
      <c r="O85" s="123"/>
      <c r="P85" s="124"/>
      <c r="Q85" s="102">
        <v>0</v>
      </c>
      <c r="R85" s="131">
        <v>0</v>
      </c>
    </row>
    <row r="86" spans="1:18" s="1" customFormat="1" ht="19.5" customHeight="1">
      <c r="A86" s="133"/>
      <c r="B86" s="133"/>
      <c r="C86" s="133"/>
      <c r="D86" s="133"/>
      <c r="E86" s="133"/>
      <c r="F86" s="133"/>
      <c r="G86" s="133"/>
      <c r="H86" s="133"/>
      <c r="I86" s="137"/>
      <c r="J86" s="99"/>
      <c r="K86" s="99" t="s">
        <v>214</v>
      </c>
      <c r="L86" s="122" t="s">
        <v>283</v>
      </c>
      <c r="M86" s="123"/>
      <c r="N86" s="123"/>
      <c r="O86" s="123"/>
      <c r="P86" s="124"/>
      <c r="Q86" s="102">
        <v>0</v>
      </c>
      <c r="R86" s="131">
        <v>0</v>
      </c>
    </row>
    <row r="87" spans="1:18" s="1" customFormat="1" ht="19.5" customHeight="1">
      <c r="A87" s="133"/>
      <c r="B87" s="133"/>
      <c r="C87" s="133"/>
      <c r="D87" s="133"/>
      <c r="E87" s="133"/>
      <c r="F87" s="133"/>
      <c r="G87" s="133"/>
      <c r="H87" s="133"/>
      <c r="I87" s="137"/>
      <c r="J87" s="99"/>
      <c r="K87" s="99" t="s">
        <v>216</v>
      </c>
      <c r="L87" s="122" t="s">
        <v>284</v>
      </c>
      <c r="M87" s="123"/>
      <c r="N87" s="123"/>
      <c r="O87" s="123"/>
      <c r="P87" s="124"/>
      <c r="Q87" s="102">
        <v>0</v>
      </c>
      <c r="R87" s="131">
        <v>0</v>
      </c>
    </row>
    <row r="88" spans="1:18" s="1" customFormat="1" ht="19.5" customHeight="1">
      <c r="A88" s="133"/>
      <c r="B88" s="133"/>
      <c r="C88" s="133"/>
      <c r="D88" s="133"/>
      <c r="E88" s="133"/>
      <c r="F88" s="133"/>
      <c r="G88" s="133"/>
      <c r="H88" s="133"/>
      <c r="I88" s="137"/>
      <c r="J88" s="99"/>
      <c r="K88" s="99" t="s">
        <v>218</v>
      </c>
      <c r="L88" s="122" t="s">
        <v>292</v>
      </c>
      <c r="M88" s="123"/>
      <c r="N88" s="123"/>
      <c r="O88" s="123"/>
      <c r="P88" s="124"/>
      <c r="Q88" s="102">
        <v>0</v>
      </c>
      <c r="R88" s="131">
        <v>0</v>
      </c>
    </row>
    <row r="89" spans="1:18" s="1" customFormat="1" ht="19.5" customHeight="1">
      <c r="A89" s="133"/>
      <c r="B89" s="133"/>
      <c r="C89" s="133"/>
      <c r="D89" s="133"/>
      <c r="E89" s="133"/>
      <c r="F89" s="133"/>
      <c r="G89" s="133"/>
      <c r="H89" s="133"/>
      <c r="I89" s="137"/>
      <c r="J89" s="99"/>
      <c r="K89" s="99" t="s">
        <v>125</v>
      </c>
      <c r="L89" s="122" t="s">
        <v>293</v>
      </c>
      <c r="M89" s="123"/>
      <c r="N89" s="123"/>
      <c r="O89" s="123"/>
      <c r="P89" s="124"/>
      <c r="Q89" s="102">
        <v>0</v>
      </c>
      <c r="R89" s="131">
        <v>0</v>
      </c>
    </row>
    <row r="90" spans="1:18" s="1" customFormat="1" ht="19.5" customHeight="1">
      <c r="A90" s="133"/>
      <c r="B90" s="133"/>
      <c r="C90" s="133"/>
      <c r="D90" s="133"/>
      <c r="E90" s="133"/>
      <c r="F90" s="133"/>
      <c r="G90" s="133"/>
      <c r="H90" s="133"/>
      <c r="I90" s="138"/>
      <c r="J90" s="99"/>
      <c r="K90" s="99" t="s">
        <v>126</v>
      </c>
      <c r="L90" s="122" t="s">
        <v>294</v>
      </c>
      <c r="M90" s="123"/>
      <c r="N90" s="123"/>
      <c r="O90" s="123"/>
      <c r="P90" s="124"/>
      <c r="Q90" s="102">
        <v>0</v>
      </c>
      <c r="R90" s="131">
        <v>0</v>
      </c>
    </row>
    <row r="91" spans="1:18" s="1" customFormat="1" ht="19.5" customHeight="1">
      <c r="A91" s="133"/>
      <c r="B91" s="133"/>
      <c r="C91" s="133"/>
      <c r="D91" s="133"/>
      <c r="E91" s="133"/>
      <c r="F91" s="133"/>
      <c r="G91" s="133"/>
      <c r="H91" s="133"/>
      <c r="I91" s="138"/>
      <c r="J91" s="99"/>
      <c r="K91" s="99" t="s">
        <v>127</v>
      </c>
      <c r="L91" s="122" t="s">
        <v>295</v>
      </c>
      <c r="M91" s="123"/>
      <c r="N91" s="123"/>
      <c r="O91" s="123"/>
      <c r="P91" s="124"/>
      <c r="Q91" s="102">
        <v>0</v>
      </c>
      <c r="R91" s="131">
        <v>0</v>
      </c>
    </row>
    <row r="92" spans="1:18" s="1" customFormat="1" ht="19.5" customHeight="1">
      <c r="A92" s="133"/>
      <c r="B92" s="133"/>
      <c r="C92" s="133"/>
      <c r="D92" s="133"/>
      <c r="E92" s="133"/>
      <c r="F92" s="133"/>
      <c r="G92" s="133"/>
      <c r="H92" s="133"/>
      <c r="I92" s="138"/>
      <c r="J92" s="99"/>
      <c r="K92" s="99" t="s">
        <v>128</v>
      </c>
      <c r="L92" s="122" t="s">
        <v>285</v>
      </c>
      <c r="M92" s="123"/>
      <c r="N92" s="123"/>
      <c r="O92" s="123"/>
      <c r="P92" s="124"/>
      <c r="Q92" s="102">
        <v>0</v>
      </c>
      <c r="R92" s="131">
        <v>0</v>
      </c>
    </row>
    <row r="93" spans="1:18" s="1" customFormat="1" ht="19.5" customHeight="1">
      <c r="A93" s="133"/>
      <c r="B93" s="133"/>
      <c r="C93" s="133"/>
      <c r="D93" s="133"/>
      <c r="E93" s="133"/>
      <c r="F93" s="133"/>
      <c r="G93" s="133"/>
      <c r="H93" s="133"/>
      <c r="I93" s="138"/>
      <c r="J93" s="99"/>
      <c r="K93" s="99" t="s">
        <v>134</v>
      </c>
      <c r="L93" s="122" t="s">
        <v>286</v>
      </c>
      <c r="M93" s="123"/>
      <c r="N93" s="123"/>
      <c r="O93" s="123"/>
      <c r="P93" s="124"/>
      <c r="Q93" s="102">
        <v>0</v>
      </c>
      <c r="R93" s="131">
        <v>0</v>
      </c>
    </row>
    <row r="94" spans="1:18" s="1" customFormat="1" ht="19.5" customHeight="1">
      <c r="A94" s="133"/>
      <c r="B94" s="133"/>
      <c r="C94" s="133"/>
      <c r="D94" s="133"/>
      <c r="E94" s="133"/>
      <c r="F94" s="133"/>
      <c r="G94" s="133"/>
      <c r="H94" s="133"/>
      <c r="I94" s="138"/>
      <c r="J94" s="99"/>
      <c r="K94" s="99" t="s">
        <v>136</v>
      </c>
      <c r="L94" s="122" t="s">
        <v>287</v>
      </c>
      <c r="M94" s="123"/>
      <c r="N94" s="123"/>
      <c r="O94" s="123"/>
      <c r="P94" s="124"/>
      <c r="Q94" s="102">
        <v>0</v>
      </c>
      <c r="R94" s="131">
        <v>0</v>
      </c>
    </row>
    <row r="95" spans="1:18" s="1" customFormat="1" ht="19.5" customHeight="1">
      <c r="A95" s="133"/>
      <c r="B95" s="133"/>
      <c r="C95" s="133"/>
      <c r="D95" s="133"/>
      <c r="E95" s="133"/>
      <c r="F95" s="133"/>
      <c r="G95" s="133"/>
      <c r="H95" s="133"/>
      <c r="I95" s="138"/>
      <c r="J95" s="99"/>
      <c r="K95" s="99" t="s">
        <v>137</v>
      </c>
      <c r="L95" s="122" t="s">
        <v>288</v>
      </c>
      <c r="M95" s="123"/>
      <c r="N95" s="123"/>
      <c r="O95" s="123"/>
      <c r="P95" s="124"/>
      <c r="Q95" s="102">
        <v>0</v>
      </c>
      <c r="R95" s="131">
        <v>0</v>
      </c>
    </row>
    <row r="96" spans="1:18" s="1" customFormat="1" ht="19.5" customHeight="1">
      <c r="A96" s="133"/>
      <c r="B96" s="133"/>
      <c r="C96" s="133"/>
      <c r="D96" s="133"/>
      <c r="E96" s="133"/>
      <c r="F96" s="133"/>
      <c r="G96" s="133"/>
      <c r="H96" s="133"/>
      <c r="I96" s="138"/>
      <c r="J96" s="99"/>
      <c r="K96" s="99" t="s">
        <v>225</v>
      </c>
      <c r="L96" s="122" t="s">
        <v>296</v>
      </c>
      <c r="M96" s="123"/>
      <c r="N96" s="123"/>
      <c r="O96" s="123"/>
      <c r="P96" s="124"/>
      <c r="Q96" s="102">
        <v>0</v>
      </c>
      <c r="R96" s="131">
        <v>0</v>
      </c>
    </row>
    <row r="97" spans="1:18" s="1" customFormat="1" ht="19.5" customHeight="1">
      <c r="A97" s="133"/>
      <c r="B97" s="133"/>
      <c r="C97" s="133"/>
      <c r="D97" s="133"/>
      <c r="E97" s="133"/>
      <c r="F97" s="133"/>
      <c r="G97" s="133"/>
      <c r="H97" s="133"/>
      <c r="I97" s="138"/>
      <c r="J97" s="99" t="s">
        <v>297</v>
      </c>
      <c r="K97" s="99"/>
      <c r="L97" s="122" t="s">
        <v>298</v>
      </c>
      <c r="M97" s="123"/>
      <c r="N97" s="123"/>
      <c r="O97" s="123"/>
      <c r="P97" s="124"/>
      <c r="Q97" s="102">
        <v>0</v>
      </c>
      <c r="R97" s="131">
        <v>0</v>
      </c>
    </row>
    <row r="98" spans="1:18" s="1" customFormat="1" ht="19.5" customHeight="1">
      <c r="A98" s="133"/>
      <c r="B98" s="133"/>
      <c r="C98" s="133"/>
      <c r="D98" s="133"/>
      <c r="E98" s="133"/>
      <c r="F98" s="133"/>
      <c r="G98" s="133"/>
      <c r="H98" s="133"/>
      <c r="I98" s="138"/>
      <c r="J98" s="99"/>
      <c r="K98" s="99" t="s">
        <v>148</v>
      </c>
      <c r="L98" s="122" t="s">
        <v>299</v>
      </c>
      <c r="M98" s="123"/>
      <c r="N98" s="123"/>
      <c r="O98" s="123"/>
      <c r="P98" s="124"/>
      <c r="Q98" s="102">
        <v>0</v>
      </c>
      <c r="R98" s="131">
        <v>0</v>
      </c>
    </row>
    <row r="99" spans="1:18" s="1" customFormat="1" ht="19.5" customHeight="1">
      <c r="A99" s="133"/>
      <c r="B99" s="133"/>
      <c r="C99" s="133"/>
      <c r="D99" s="133"/>
      <c r="E99" s="133"/>
      <c r="F99" s="133"/>
      <c r="G99" s="133"/>
      <c r="H99" s="133"/>
      <c r="I99" s="138"/>
      <c r="J99" s="99"/>
      <c r="K99" s="99" t="s">
        <v>225</v>
      </c>
      <c r="L99" s="122" t="s">
        <v>300</v>
      </c>
      <c r="M99" s="123"/>
      <c r="N99" s="123"/>
      <c r="O99" s="123"/>
      <c r="P99" s="124"/>
      <c r="Q99" s="102">
        <v>0</v>
      </c>
      <c r="R99" s="131">
        <v>0</v>
      </c>
    </row>
    <row r="100" spans="1:18" s="1" customFormat="1" ht="19.5" customHeight="1">
      <c r="A100" s="133"/>
      <c r="B100" s="133"/>
      <c r="C100" s="133"/>
      <c r="D100" s="133"/>
      <c r="E100" s="133"/>
      <c r="F100" s="133"/>
      <c r="G100" s="133"/>
      <c r="H100" s="133"/>
      <c r="I100" s="138"/>
      <c r="J100" s="99" t="s">
        <v>301</v>
      </c>
      <c r="K100" s="99"/>
      <c r="L100" s="122" t="s">
        <v>302</v>
      </c>
      <c r="M100" s="123"/>
      <c r="N100" s="123"/>
      <c r="O100" s="123"/>
      <c r="P100" s="124"/>
      <c r="Q100" s="102">
        <v>0</v>
      </c>
      <c r="R100" s="131">
        <v>0</v>
      </c>
    </row>
    <row r="101" spans="1:18" s="1" customFormat="1" ht="19.5" customHeight="1">
      <c r="A101" s="133"/>
      <c r="B101" s="133"/>
      <c r="C101" s="133"/>
      <c r="D101" s="133"/>
      <c r="E101" s="133"/>
      <c r="F101" s="133"/>
      <c r="G101" s="133"/>
      <c r="H101" s="133"/>
      <c r="I101" s="138"/>
      <c r="J101" s="99"/>
      <c r="K101" s="99" t="s">
        <v>148</v>
      </c>
      <c r="L101" s="122" t="s">
        <v>299</v>
      </c>
      <c r="M101" s="123"/>
      <c r="N101" s="123"/>
      <c r="O101" s="123"/>
      <c r="P101" s="124"/>
      <c r="Q101" s="102">
        <v>0</v>
      </c>
      <c r="R101" s="131">
        <v>0</v>
      </c>
    </row>
    <row r="102" spans="1:18" s="1" customFormat="1" ht="19.5" customHeight="1">
      <c r="A102" s="133"/>
      <c r="B102" s="133"/>
      <c r="C102" s="133"/>
      <c r="D102" s="133"/>
      <c r="E102" s="133"/>
      <c r="F102" s="133"/>
      <c r="G102" s="133"/>
      <c r="H102" s="133"/>
      <c r="I102" s="138"/>
      <c r="J102" s="99"/>
      <c r="K102" s="99" t="s">
        <v>178</v>
      </c>
      <c r="L102" s="122" t="s">
        <v>303</v>
      </c>
      <c r="M102" s="123"/>
      <c r="N102" s="123"/>
      <c r="O102" s="123"/>
      <c r="P102" s="124"/>
      <c r="Q102" s="102">
        <v>0</v>
      </c>
      <c r="R102" s="131">
        <v>0</v>
      </c>
    </row>
    <row r="103" spans="1:18" s="1" customFormat="1" ht="19.5" customHeight="1">
      <c r="A103" s="133"/>
      <c r="B103" s="133"/>
      <c r="C103" s="133"/>
      <c r="D103" s="133"/>
      <c r="E103" s="133"/>
      <c r="F103" s="133"/>
      <c r="G103" s="133"/>
      <c r="H103" s="133"/>
      <c r="I103" s="138"/>
      <c r="J103" s="99"/>
      <c r="K103" s="99" t="s">
        <v>150</v>
      </c>
      <c r="L103" s="122" t="s">
        <v>304</v>
      </c>
      <c r="M103" s="123"/>
      <c r="N103" s="123"/>
      <c r="O103" s="123"/>
      <c r="P103" s="124"/>
      <c r="Q103" s="102">
        <v>0</v>
      </c>
      <c r="R103" s="131">
        <v>0</v>
      </c>
    </row>
    <row r="104" spans="1:18" s="1" customFormat="1" ht="19.5" customHeight="1">
      <c r="A104" s="133"/>
      <c r="B104" s="133"/>
      <c r="C104" s="133"/>
      <c r="D104" s="133"/>
      <c r="E104" s="133"/>
      <c r="F104" s="133"/>
      <c r="G104" s="133"/>
      <c r="H104" s="133"/>
      <c r="I104" s="138"/>
      <c r="J104" s="99"/>
      <c r="K104" s="99" t="s">
        <v>169</v>
      </c>
      <c r="L104" s="122" t="s">
        <v>305</v>
      </c>
      <c r="M104" s="123"/>
      <c r="N104" s="123"/>
      <c r="O104" s="123"/>
      <c r="P104" s="124"/>
      <c r="Q104" s="102">
        <v>0</v>
      </c>
      <c r="R104" s="131">
        <v>0</v>
      </c>
    </row>
    <row r="105" spans="1:18" s="1" customFormat="1" ht="19.5" customHeight="1">
      <c r="A105" s="133"/>
      <c r="B105" s="133"/>
      <c r="C105" s="133"/>
      <c r="D105" s="133"/>
      <c r="E105" s="133"/>
      <c r="F105" s="133"/>
      <c r="G105" s="133"/>
      <c r="H105" s="133"/>
      <c r="I105" s="138"/>
      <c r="J105" s="99"/>
      <c r="K105" s="99" t="s">
        <v>225</v>
      </c>
      <c r="L105" s="122" t="s">
        <v>300</v>
      </c>
      <c r="M105" s="123"/>
      <c r="N105" s="123"/>
      <c r="O105" s="123"/>
      <c r="P105" s="124"/>
      <c r="Q105" s="102">
        <v>0</v>
      </c>
      <c r="R105" s="131">
        <v>0</v>
      </c>
    </row>
    <row r="106" spans="1:18" s="1" customFormat="1" ht="19.5" customHeight="1">
      <c r="A106" s="133"/>
      <c r="B106" s="133"/>
      <c r="C106" s="133"/>
      <c r="D106" s="133"/>
      <c r="E106" s="133"/>
      <c r="F106" s="133"/>
      <c r="G106" s="133"/>
      <c r="H106" s="133"/>
      <c r="I106" s="138"/>
      <c r="J106" s="99" t="s">
        <v>306</v>
      </c>
      <c r="K106" s="99"/>
      <c r="L106" s="122" t="s">
        <v>307</v>
      </c>
      <c r="M106" s="123"/>
      <c r="N106" s="123"/>
      <c r="O106" s="123"/>
      <c r="P106" s="124"/>
      <c r="Q106" s="102">
        <v>0</v>
      </c>
      <c r="R106" s="131">
        <v>0</v>
      </c>
    </row>
    <row r="107" spans="1:18" s="1" customFormat="1" ht="19.5" customHeight="1">
      <c r="A107" s="133"/>
      <c r="B107" s="133"/>
      <c r="C107" s="133"/>
      <c r="D107" s="133"/>
      <c r="E107" s="133"/>
      <c r="F107" s="133"/>
      <c r="G107" s="133"/>
      <c r="H107" s="133"/>
      <c r="I107" s="138"/>
      <c r="J107" s="99"/>
      <c r="K107" s="99" t="s">
        <v>153</v>
      </c>
      <c r="L107" s="122" t="s">
        <v>308</v>
      </c>
      <c r="M107" s="123"/>
      <c r="N107" s="123"/>
      <c r="O107" s="123"/>
      <c r="P107" s="124"/>
      <c r="Q107" s="102">
        <v>0</v>
      </c>
      <c r="R107" s="131">
        <v>0</v>
      </c>
    </row>
    <row r="108" spans="1:18" s="1" customFormat="1" ht="19.5" customHeight="1">
      <c r="A108" s="133"/>
      <c r="B108" s="133"/>
      <c r="C108" s="133"/>
      <c r="D108" s="133"/>
      <c r="E108" s="133"/>
      <c r="F108" s="133"/>
      <c r="G108" s="133"/>
      <c r="H108" s="133"/>
      <c r="I108" s="138"/>
      <c r="J108" s="99"/>
      <c r="K108" s="99" t="s">
        <v>178</v>
      </c>
      <c r="L108" s="122" t="s">
        <v>309</v>
      </c>
      <c r="M108" s="123"/>
      <c r="N108" s="123"/>
      <c r="O108" s="123"/>
      <c r="P108" s="124"/>
      <c r="Q108" s="102">
        <v>0</v>
      </c>
      <c r="R108" s="131">
        <v>0</v>
      </c>
    </row>
    <row r="109" spans="1:18" s="1" customFormat="1" ht="19.5" customHeight="1">
      <c r="A109" s="133"/>
      <c r="B109" s="133"/>
      <c r="C109" s="133"/>
      <c r="D109" s="133"/>
      <c r="E109" s="133"/>
      <c r="F109" s="133"/>
      <c r="G109" s="133"/>
      <c r="H109" s="133"/>
      <c r="I109" s="138"/>
      <c r="J109" s="99" t="s">
        <v>310</v>
      </c>
      <c r="K109" s="99"/>
      <c r="L109" s="122" t="s">
        <v>311</v>
      </c>
      <c r="M109" s="123"/>
      <c r="N109" s="123"/>
      <c r="O109" s="123"/>
      <c r="P109" s="124"/>
      <c r="Q109" s="102">
        <v>0</v>
      </c>
      <c r="R109" s="131">
        <v>0</v>
      </c>
    </row>
    <row r="110" spans="1:18" s="1" customFormat="1" ht="19.5" customHeight="1">
      <c r="A110" s="133"/>
      <c r="B110" s="133"/>
      <c r="C110" s="133"/>
      <c r="D110" s="133"/>
      <c r="E110" s="133"/>
      <c r="F110" s="133"/>
      <c r="G110" s="133"/>
      <c r="H110" s="133"/>
      <c r="I110" s="138"/>
      <c r="J110" s="99"/>
      <c r="K110" s="99" t="s">
        <v>164</v>
      </c>
      <c r="L110" s="122" t="s">
        <v>312</v>
      </c>
      <c r="M110" s="123"/>
      <c r="N110" s="123"/>
      <c r="O110" s="123"/>
      <c r="P110" s="124"/>
      <c r="Q110" s="102">
        <v>0</v>
      </c>
      <c r="R110" s="131">
        <v>0</v>
      </c>
    </row>
    <row r="111" spans="1:18" s="1" customFormat="1" ht="19.5" customHeight="1">
      <c r="A111" s="133"/>
      <c r="B111" s="133"/>
      <c r="C111" s="133"/>
      <c r="D111" s="133"/>
      <c r="E111" s="133"/>
      <c r="F111" s="133"/>
      <c r="G111" s="133"/>
      <c r="H111" s="133"/>
      <c r="I111" s="138"/>
      <c r="J111" s="99"/>
      <c r="K111" s="99" t="s">
        <v>214</v>
      </c>
      <c r="L111" s="122" t="s">
        <v>313</v>
      </c>
      <c r="M111" s="123"/>
      <c r="N111" s="123"/>
      <c r="O111" s="123"/>
      <c r="P111" s="124"/>
      <c r="Q111" s="102">
        <v>0</v>
      </c>
      <c r="R111" s="131">
        <v>0</v>
      </c>
    </row>
    <row r="112" spans="1:18" s="1" customFormat="1" ht="33" customHeight="1">
      <c r="A112" s="133"/>
      <c r="B112" s="133"/>
      <c r="C112" s="133"/>
      <c r="D112" s="133"/>
      <c r="E112" s="133"/>
      <c r="F112" s="133"/>
      <c r="G112" s="133"/>
      <c r="H112" s="133"/>
      <c r="I112" s="138"/>
      <c r="J112" s="99"/>
      <c r="K112" s="99" t="s">
        <v>216</v>
      </c>
      <c r="L112" s="122" t="s">
        <v>314</v>
      </c>
      <c r="M112" s="123"/>
      <c r="N112" s="123"/>
      <c r="O112" s="123"/>
      <c r="P112" s="124"/>
      <c r="Q112" s="102">
        <v>0</v>
      </c>
      <c r="R112" s="131">
        <v>0</v>
      </c>
    </row>
    <row r="113" spans="1:18" s="1" customFormat="1" ht="19.5" customHeight="1">
      <c r="A113" s="133"/>
      <c r="B113" s="133"/>
      <c r="C113" s="133"/>
      <c r="D113" s="134"/>
      <c r="E113" s="134"/>
      <c r="F113" s="134"/>
      <c r="G113" s="133"/>
      <c r="H113" s="133"/>
      <c r="I113" s="138"/>
      <c r="J113" s="99"/>
      <c r="K113" s="99" t="s">
        <v>225</v>
      </c>
      <c r="L113" s="122" t="s">
        <v>311</v>
      </c>
      <c r="M113" s="123"/>
      <c r="N113" s="123"/>
      <c r="O113" s="123"/>
      <c r="P113" s="124"/>
      <c r="Q113" s="102">
        <v>0</v>
      </c>
      <c r="R113" s="131">
        <v>0</v>
      </c>
    </row>
    <row r="114" spans="1:18" s="1" customFormat="1" ht="19.5" customHeight="1">
      <c r="A114" s="133"/>
      <c r="B114" s="133"/>
      <c r="C114" s="133" t="s">
        <v>45</v>
      </c>
      <c r="D114" s="53">
        <v>1300.5919</v>
      </c>
      <c r="E114" s="53">
        <v>1211.8919</v>
      </c>
      <c r="F114" s="53">
        <v>88.7</v>
      </c>
      <c r="G114" s="135">
        <v>0</v>
      </c>
      <c r="H114" s="136">
        <v>0</v>
      </c>
      <c r="I114" s="136">
        <v>0</v>
      </c>
      <c r="J114" s="139"/>
      <c r="K114" s="139"/>
      <c r="L114" s="133" t="s">
        <v>45</v>
      </c>
      <c r="M114" s="123">
        <v>1300.5919</v>
      </c>
      <c r="N114" s="123">
        <v>1211.8919</v>
      </c>
      <c r="O114" s="123">
        <v>88.7</v>
      </c>
      <c r="P114" s="140">
        <v>0</v>
      </c>
      <c r="Q114" s="136">
        <v>0</v>
      </c>
      <c r="R114" s="141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39" right="0.7" top="0.31" bottom="0.75" header="0.3" footer="0.3"/>
  <pageSetup horizontalDpi="300" verticalDpi="3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3" sqref="A3:C3"/>
    </sheetView>
  </sheetViews>
  <sheetFormatPr defaultColWidth="9.140625" defaultRowHeight="12.75"/>
  <cols>
    <col min="1" max="1" width="28.28125" style="2" customWidth="1"/>
    <col min="2" max="2" width="24.7109375" style="2" customWidth="1"/>
    <col min="3" max="3" width="20.28125" style="2" customWidth="1"/>
    <col min="4" max="4" width="21.421875" style="2" customWidth="1"/>
    <col min="5" max="5" width="19.140625" style="2" customWidth="1"/>
    <col min="6" max="6" width="9.140625" style="2" hidden="1" customWidth="1"/>
  </cols>
  <sheetData>
    <row r="1" spans="1:6" s="1" customFormat="1" ht="19.5" customHeight="1">
      <c r="A1" s="89"/>
      <c r="B1" s="4"/>
      <c r="C1" s="4"/>
      <c r="D1" s="4"/>
      <c r="E1" s="4"/>
      <c r="F1" s="4"/>
    </row>
    <row r="2" spans="1:6" s="1" customFormat="1" ht="19.5" customHeight="1">
      <c r="A2" s="13" t="s">
        <v>374</v>
      </c>
      <c r="B2" s="4"/>
      <c r="C2" s="4"/>
      <c r="D2" s="4"/>
      <c r="E2" s="4"/>
      <c r="F2" s="4"/>
    </row>
    <row r="3" spans="1:6" s="1" customFormat="1" ht="19.5" customHeight="1">
      <c r="A3" s="14" t="s">
        <v>1</v>
      </c>
      <c r="B3" s="4"/>
      <c r="C3" s="4"/>
      <c r="D3" s="15" t="s">
        <v>2</v>
      </c>
      <c r="E3" s="4"/>
      <c r="F3" s="4"/>
    </row>
    <row r="4" spans="1:6" s="1" customFormat="1" ht="19.5" customHeight="1">
      <c r="A4" s="16" t="s">
        <v>375</v>
      </c>
      <c r="B4" s="16" t="s">
        <v>376</v>
      </c>
      <c r="C4" s="16" t="s">
        <v>377</v>
      </c>
      <c r="D4" s="16" t="s">
        <v>378</v>
      </c>
      <c r="E4" s="12"/>
      <c r="F4" s="4"/>
    </row>
    <row r="5" spans="1:6" s="1" customFormat="1" ht="19.5" customHeight="1">
      <c r="A5" s="27"/>
      <c r="B5" s="27"/>
      <c r="C5" s="27"/>
      <c r="D5" s="16" t="s">
        <v>379</v>
      </c>
      <c r="E5" s="16" t="s">
        <v>380</v>
      </c>
      <c r="F5" s="4"/>
    </row>
    <row r="6" spans="1:6" s="1" customFormat="1" ht="19.5" customHeight="1">
      <c r="A6" s="16" t="s">
        <v>100</v>
      </c>
      <c r="B6" s="90">
        <v>50</v>
      </c>
      <c r="C6" s="90">
        <v>51</v>
      </c>
      <c r="D6" s="90">
        <v>-1</v>
      </c>
      <c r="E6" s="91">
        <f>D6/C6</f>
        <v>-0.0196078431372549</v>
      </c>
      <c r="F6" s="4"/>
    </row>
    <row r="7" spans="1:6" s="1" customFormat="1" ht="19.5" customHeight="1">
      <c r="A7" s="92" t="s">
        <v>381</v>
      </c>
      <c r="B7" s="90">
        <v>0</v>
      </c>
      <c r="C7" s="90">
        <v>0</v>
      </c>
      <c r="D7" s="90">
        <v>0</v>
      </c>
      <c r="E7" s="93">
        <v>0</v>
      </c>
      <c r="F7" s="4"/>
    </row>
    <row r="8" spans="1:6" s="1" customFormat="1" ht="19.5" customHeight="1">
      <c r="A8" s="92" t="s">
        <v>382</v>
      </c>
      <c r="B8" s="90">
        <v>19</v>
      </c>
      <c r="C8" s="90">
        <v>20</v>
      </c>
      <c r="D8" s="90">
        <v>-1</v>
      </c>
      <c r="E8" s="91">
        <f>D8/C8</f>
        <v>-0.05</v>
      </c>
      <c r="F8" s="4"/>
    </row>
    <row r="9" spans="1:6" s="1" customFormat="1" ht="19.5" customHeight="1">
      <c r="A9" s="92" t="s">
        <v>383</v>
      </c>
      <c r="B9" s="90">
        <f>B10+B11</f>
        <v>31</v>
      </c>
      <c r="C9" s="90">
        <f>C10+C11</f>
        <v>31</v>
      </c>
      <c r="D9" s="90">
        <f>D10+D11</f>
        <v>0</v>
      </c>
      <c r="E9" s="93">
        <f>E10+E11</f>
        <v>0</v>
      </c>
      <c r="F9" s="4"/>
    </row>
    <row r="10" spans="1:6" s="1" customFormat="1" ht="19.5" customHeight="1">
      <c r="A10" s="92" t="s">
        <v>384</v>
      </c>
      <c r="B10" s="90">
        <v>0</v>
      </c>
      <c r="C10" s="90">
        <v>0</v>
      </c>
      <c r="D10" s="90">
        <v>0</v>
      </c>
      <c r="E10" s="93">
        <f>E11+E12</f>
        <v>0</v>
      </c>
      <c r="F10" s="4"/>
    </row>
    <row r="11" spans="1:6" s="1" customFormat="1" ht="19.5" customHeight="1">
      <c r="A11" s="92" t="s">
        <v>385</v>
      </c>
      <c r="B11" s="90">
        <v>31</v>
      </c>
      <c r="C11" s="90">
        <v>31</v>
      </c>
      <c r="D11" s="90">
        <v>0</v>
      </c>
      <c r="E11" s="93">
        <v>0</v>
      </c>
      <c r="F11" s="4"/>
    </row>
    <row r="12" spans="1:6" s="1" customFormat="1" ht="334.5" customHeight="1">
      <c r="A12" s="94" t="s">
        <v>386</v>
      </c>
      <c r="B12" s="95"/>
      <c r="C12" s="95"/>
      <c r="D12" s="95"/>
      <c r="E12" s="96"/>
      <c r="F12" s="4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7" right="0.7" top="0.28" bottom="0.75" header="0.16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洱源财政(章)</cp:lastModifiedBy>
  <dcterms:created xsi:type="dcterms:W3CDTF">2020-06-19T09:21:16Z</dcterms:created>
  <dcterms:modified xsi:type="dcterms:W3CDTF">2024-03-12T11:54:23Z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