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工作区\2019年社保工作\发文\9月\19.09.12关于下达2019年农村危房改造和抗震安居工程建设州级补助资金的通知\"/>
    </mc:Choice>
  </mc:AlternateContent>
  <bookViews>
    <workbookView xWindow="0" yWindow="0" windowWidth="23250" windowHeight="12480"/>
  </bookViews>
  <sheets>
    <sheet name="附件" sheetId="6" r:id="rId1"/>
  </sheets>
  <calcPr calcId="152511"/>
</workbook>
</file>

<file path=xl/calcChain.xml><?xml version="1.0" encoding="utf-8"?>
<calcChain xmlns="http://schemas.openxmlformats.org/spreadsheetml/2006/main">
  <c r="G16" i="6" l="1"/>
  <c r="F16" i="6"/>
  <c r="D15" i="6"/>
  <c r="D14" i="6"/>
  <c r="D13" i="6"/>
  <c r="D12" i="6"/>
  <c r="D11" i="6"/>
  <c r="D10" i="6"/>
  <c r="D9" i="6"/>
  <c r="D8" i="6"/>
  <c r="D7" i="6"/>
  <c r="D6" i="6"/>
  <c r="C16" i="6"/>
  <c r="B16" i="6"/>
  <c r="D16" i="6" s="1"/>
</calcChain>
</file>

<file path=xl/sharedStrings.xml><?xml version="1.0" encoding="utf-8"?>
<sst xmlns="http://schemas.openxmlformats.org/spreadsheetml/2006/main" count="25" uniqueCount="25">
  <si>
    <t>附件：</t>
    <phoneticPr fontId="2" type="noConversion"/>
  </si>
  <si>
    <t>漾濞县</t>
    <phoneticPr fontId="2" type="noConversion"/>
  </si>
  <si>
    <t>南涧县</t>
    <phoneticPr fontId="2" type="noConversion"/>
  </si>
  <si>
    <t>巍山县</t>
    <phoneticPr fontId="2" type="noConversion"/>
  </si>
  <si>
    <t>永平县</t>
    <phoneticPr fontId="2" type="noConversion"/>
  </si>
  <si>
    <t>洱源县</t>
    <phoneticPr fontId="2" type="noConversion"/>
  </si>
  <si>
    <t>大理市</t>
    <phoneticPr fontId="2" type="noConversion"/>
  </si>
  <si>
    <t>祥云县</t>
    <phoneticPr fontId="2" type="noConversion"/>
  </si>
  <si>
    <t>弥渡县</t>
    <phoneticPr fontId="2" type="noConversion"/>
  </si>
  <si>
    <t>云龙县</t>
    <phoneticPr fontId="2" type="noConversion"/>
  </si>
  <si>
    <t>剑川县</t>
    <phoneticPr fontId="2" type="noConversion"/>
  </si>
  <si>
    <t>合  计</t>
    <phoneticPr fontId="2" type="noConversion"/>
  </si>
  <si>
    <t>县  市</t>
    <phoneticPr fontId="2" type="noConversion"/>
  </si>
  <si>
    <t>大理州2019年农村危房改造和抗震安居工程建设州级补助资金分配表</t>
    <phoneticPr fontId="2" type="noConversion"/>
  </si>
  <si>
    <t>单位：户、万元</t>
    <phoneticPr fontId="2" type="noConversion"/>
  </si>
  <si>
    <t>2019年省核实存量（含2018年提前实施纳入2019年计划部分）</t>
    <phoneticPr fontId="2" type="noConversion"/>
  </si>
  <si>
    <t>应下达州级补助资金</t>
    <phoneticPr fontId="2" type="noConversion"/>
  </si>
  <si>
    <t>其中</t>
    <phoneticPr fontId="2" type="noConversion"/>
  </si>
  <si>
    <t>2018年已下达资金（大财社〔2018〕187号）</t>
    <phoneticPr fontId="2" type="noConversion"/>
  </si>
  <si>
    <t>2018-2019年危房存量（截至2019年7月2日）</t>
    <phoneticPr fontId="2" type="noConversion"/>
  </si>
  <si>
    <t>2018年省下达有资金保障计划</t>
    <phoneticPr fontId="2" type="noConversion"/>
  </si>
  <si>
    <t>2019年应下达补助资金</t>
    <phoneticPr fontId="2" type="noConversion"/>
  </si>
  <si>
    <t>合  计</t>
    <phoneticPr fontId="2" type="noConversion"/>
  </si>
  <si>
    <t>备注:资金来源：2019年大理州州本级地方财力安排通知书第1302号，计895.6万元。</t>
    <phoneticPr fontId="2" type="noConversion"/>
  </si>
  <si>
    <t>本次下达州级补助资金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</si>
</sst>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9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8"/>
      <color indexed="8"/>
      <name val="方正小标宋简体"/>
      <family val="4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</cellXfs>
  <cellStyles count="2">
    <cellStyle name="常规" xfId="0" builtinId="0"/>
    <cellStyle name="常规_各类人员补助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L5" sqref="L5"/>
    </sheetView>
  </sheetViews>
  <sheetFormatPr defaultColWidth="9" defaultRowHeight="13.5"/>
  <cols>
    <col min="1" max="1" width="11.125" style="1" customWidth="1"/>
    <col min="2" max="2" width="16.875" style="1" customWidth="1"/>
    <col min="3" max="3" width="20.125" style="1" customWidth="1"/>
    <col min="4" max="4" width="13.625" style="1" customWidth="1"/>
    <col min="5" max="5" width="10.625" style="1" customWidth="1"/>
    <col min="6" max="6" width="16.625" style="1" customWidth="1"/>
    <col min="7" max="7" width="12.25" style="1" customWidth="1"/>
    <col min="8" max="8" width="11.75" style="1" customWidth="1"/>
    <col min="9" max="16384" width="9" style="1"/>
  </cols>
  <sheetData>
    <row r="1" spans="1:8" ht="19.5" customHeight="1">
      <c r="A1" s="3" t="s">
        <v>0</v>
      </c>
    </row>
    <row r="2" spans="1:8" ht="24.75" customHeight="1">
      <c r="A2" s="11" t="s">
        <v>13</v>
      </c>
      <c r="B2" s="12"/>
      <c r="C2" s="12"/>
      <c r="D2" s="12"/>
      <c r="E2" s="12"/>
      <c r="F2" s="12"/>
      <c r="G2" s="12"/>
      <c r="H2" s="12"/>
    </row>
    <row r="3" spans="1:8" ht="18.75" customHeight="1">
      <c r="H3" s="18" t="s">
        <v>14</v>
      </c>
    </row>
    <row r="4" spans="1:8" ht="27" customHeight="1">
      <c r="A4" s="15" t="s">
        <v>12</v>
      </c>
      <c r="B4" s="15" t="s">
        <v>19</v>
      </c>
      <c r="C4" s="16"/>
      <c r="D4" s="16"/>
      <c r="E4" s="17" t="s">
        <v>16</v>
      </c>
      <c r="F4" s="15" t="s">
        <v>17</v>
      </c>
      <c r="G4" s="16"/>
      <c r="H4" s="17" t="s">
        <v>24</v>
      </c>
    </row>
    <row r="5" spans="1:8" ht="51.75" customHeight="1">
      <c r="A5" s="15"/>
      <c r="B5" s="4" t="s">
        <v>20</v>
      </c>
      <c r="C5" s="4" t="s">
        <v>15</v>
      </c>
      <c r="D5" s="5" t="s">
        <v>22</v>
      </c>
      <c r="E5" s="17"/>
      <c r="F5" s="4" t="s">
        <v>18</v>
      </c>
      <c r="G5" s="4" t="s">
        <v>21</v>
      </c>
      <c r="H5" s="16"/>
    </row>
    <row r="6" spans="1:8" ht="26.1" customHeight="1">
      <c r="A6" s="7" t="s">
        <v>6</v>
      </c>
      <c r="B6" s="6">
        <v>835</v>
      </c>
      <c r="C6" s="6">
        <v>413</v>
      </c>
      <c r="D6" s="6">
        <f>SUM(B6:C6)</f>
        <v>1248</v>
      </c>
      <c r="E6" s="5">
        <v>124.8</v>
      </c>
      <c r="F6" s="5">
        <v>127.5</v>
      </c>
      <c r="G6" s="5">
        <v>-2.7</v>
      </c>
      <c r="H6" s="9">
        <v>-2.7</v>
      </c>
    </row>
    <row r="7" spans="1:8" ht="26.1" customHeight="1">
      <c r="A7" s="7" t="s">
        <v>1</v>
      </c>
      <c r="B7" s="6">
        <v>102</v>
      </c>
      <c r="C7" s="6"/>
      <c r="D7" s="6">
        <f t="shared" ref="D7:D16" si="0">SUM(B7:C7)</f>
        <v>102</v>
      </c>
      <c r="E7" s="5">
        <v>10.199999999999999</v>
      </c>
      <c r="F7" s="5">
        <v>18.600000000000001</v>
      </c>
      <c r="G7" s="5">
        <v>-8.4</v>
      </c>
      <c r="H7" s="9">
        <v>-8.4</v>
      </c>
    </row>
    <row r="8" spans="1:8" ht="26.1" customHeight="1">
      <c r="A8" s="7" t="s">
        <v>7</v>
      </c>
      <c r="B8" s="6">
        <v>1534</v>
      </c>
      <c r="C8" s="6">
        <v>837</v>
      </c>
      <c r="D8" s="6">
        <f t="shared" si="0"/>
        <v>2371</v>
      </c>
      <c r="E8" s="5">
        <v>237.1</v>
      </c>
      <c r="F8" s="5">
        <v>234.4</v>
      </c>
      <c r="G8" s="5">
        <v>2.7</v>
      </c>
      <c r="H8" s="9">
        <v>2.7</v>
      </c>
    </row>
    <row r="9" spans="1:8" ht="26.1" customHeight="1">
      <c r="A9" s="7" t="s">
        <v>8</v>
      </c>
      <c r="B9" s="6">
        <v>2175</v>
      </c>
      <c r="C9" s="6">
        <v>5652</v>
      </c>
      <c r="D9" s="6">
        <f t="shared" si="0"/>
        <v>7827</v>
      </c>
      <c r="E9" s="5">
        <v>782.7</v>
      </c>
      <c r="F9" s="5">
        <v>332.2</v>
      </c>
      <c r="G9" s="5">
        <v>450.5</v>
      </c>
      <c r="H9" s="9">
        <v>450.5</v>
      </c>
    </row>
    <row r="10" spans="1:8" ht="26.1" customHeight="1">
      <c r="A10" s="7" t="s">
        <v>2</v>
      </c>
      <c r="B10" s="6">
        <v>1415</v>
      </c>
      <c r="C10" s="6">
        <v>1084</v>
      </c>
      <c r="D10" s="6">
        <f t="shared" si="0"/>
        <v>2499</v>
      </c>
      <c r="E10" s="5">
        <v>249.9</v>
      </c>
      <c r="F10" s="5">
        <v>216.2</v>
      </c>
      <c r="G10" s="5">
        <v>33.700000000000003</v>
      </c>
      <c r="H10" s="9">
        <v>33.700000000000003</v>
      </c>
    </row>
    <row r="11" spans="1:8" ht="26.1" customHeight="1">
      <c r="A11" s="7" t="s">
        <v>3</v>
      </c>
      <c r="B11" s="6"/>
      <c r="C11" s="6">
        <v>54</v>
      </c>
      <c r="D11" s="6">
        <f t="shared" si="0"/>
        <v>54</v>
      </c>
      <c r="E11" s="5">
        <v>5.4</v>
      </c>
      <c r="F11" s="5"/>
      <c r="G11" s="5">
        <v>5.4</v>
      </c>
      <c r="H11" s="9">
        <v>5.4</v>
      </c>
    </row>
    <row r="12" spans="1:8" s="2" customFormat="1" ht="26.1" customHeight="1">
      <c r="A12" s="8" t="s">
        <v>4</v>
      </c>
      <c r="B12" s="6">
        <v>2644</v>
      </c>
      <c r="C12" s="6">
        <v>2100</v>
      </c>
      <c r="D12" s="6">
        <f t="shared" si="0"/>
        <v>4744</v>
      </c>
      <c r="E12" s="5">
        <v>474.4</v>
      </c>
      <c r="F12" s="5">
        <v>403.9</v>
      </c>
      <c r="G12" s="5">
        <v>70.5</v>
      </c>
      <c r="H12" s="9">
        <v>70.5</v>
      </c>
    </row>
    <row r="13" spans="1:8" ht="26.1" customHeight="1">
      <c r="A13" s="7" t="s">
        <v>9</v>
      </c>
      <c r="B13" s="6">
        <v>1809</v>
      </c>
      <c r="C13" s="6">
        <v>3715</v>
      </c>
      <c r="D13" s="6">
        <f t="shared" si="0"/>
        <v>5524</v>
      </c>
      <c r="E13" s="5">
        <v>552.4</v>
      </c>
      <c r="F13" s="5">
        <v>276.39999999999998</v>
      </c>
      <c r="G13" s="5">
        <v>276</v>
      </c>
      <c r="H13" s="9">
        <v>276</v>
      </c>
    </row>
    <row r="14" spans="1:8" ht="26.1" customHeight="1">
      <c r="A14" s="7" t="s">
        <v>5</v>
      </c>
      <c r="B14" s="6"/>
      <c r="C14" s="6">
        <v>13</v>
      </c>
      <c r="D14" s="6">
        <f t="shared" si="0"/>
        <v>13</v>
      </c>
      <c r="E14" s="5">
        <v>1.3</v>
      </c>
      <c r="F14" s="5"/>
      <c r="G14" s="5">
        <v>1.3</v>
      </c>
      <c r="H14" s="9">
        <v>1.3</v>
      </c>
    </row>
    <row r="15" spans="1:8" ht="26.1" customHeight="1">
      <c r="A15" s="7" t="s">
        <v>10</v>
      </c>
      <c r="B15" s="6">
        <v>490</v>
      </c>
      <c r="C15" s="6">
        <v>924</v>
      </c>
      <c r="D15" s="6">
        <f t="shared" si="0"/>
        <v>1414</v>
      </c>
      <c r="E15" s="5">
        <v>141.4</v>
      </c>
      <c r="F15" s="5">
        <v>74.8</v>
      </c>
      <c r="G15" s="5">
        <v>66.599999999999994</v>
      </c>
      <c r="H15" s="9">
        <v>66.599999999999994</v>
      </c>
    </row>
    <row r="16" spans="1:8" ht="26.1" customHeight="1">
      <c r="A16" s="7" t="s">
        <v>11</v>
      </c>
      <c r="B16" s="6">
        <f>SUM(B6:B15)</f>
        <v>11004</v>
      </c>
      <c r="C16" s="6">
        <f t="shared" ref="C16:G16" si="1">SUM(C6:C15)</f>
        <v>14792</v>
      </c>
      <c r="D16" s="6">
        <f t="shared" si="0"/>
        <v>25796</v>
      </c>
      <c r="E16" s="10">
        <v>2579.6</v>
      </c>
      <c r="F16" s="6">
        <f t="shared" si="1"/>
        <v>1684.0000000000002</v>
      </c>
      <c r="G16" s="10">
        <f t="shared" si="1"/>
        <v>895.6</v>
      </c>
      <c r="H16" s="10">
        <v>895.6</v>
      </c>
    </row>
    <row r="17" spans="1:8" ht="32.25" customHeight="1">
      <c r="A17" s="13" t="s">
        <v>23</v>
      </c>
      <c r="B17" s="14"/>
      <c r="C17" s="14"/>
      <c r="D17" s="14"/>
      <c r="E17" s="14"/>
      <c r="F17" s="14"/>
      <c r="G17" s="14"/>
      <c r="H17" s="14"/>
    </row>
  </sheetData>
  <mergeCells count="7">
    <mergeCell ref="A2:H2"/>
    <mergeCell ref="A17:H17"/>
    <mergeCell ref="A4:A5"/>
    <mergeCell ref="B4:D4"/>
    <mergeCell ref="E4:E5"/>
    <mergeCell ref="F4:G4"/>
    <mergeCell ref="H4:H5"/>
  </mergeCells>
  <phoneticPr fontId="2" type="noConversion"/>
  <printOptions horizontalCentered="1"/>
  <pageMargins left="0.70866141732283472" right="0.86614173228346458" top="0.70866141732283472" bottom="0.74803149606299213" header="0.31496062992125984" footer="0.31496062992125984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杨晓鸿</cp:lastModifiedBy>
  <cp:revision>1</cp:revision>
  <cp:lastPrinted>2019-09-12T02:45:19Z</cp:lastPrinted>
  <dcterms:created xsi:type="dcterms:W3CDTF">1996-12-17T01:32:42Z</dcterms:created>
  <dcterms:modified xsi:type="dcterms:W3CDTF">2019-09-12T02:49:01Z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  <property fmtid="{D5CDD505-2E9C-101B-9397-08002B2CF9AE}" pid="3" name="KSORubyTemplateID">
    <vt:lpwstr>11</vt:lpwstr>
  </property>
</Properties>
</file>